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LAU PROJETS PROFESSIONNELS\ARCHI\LFB Valorization Unit\00-COM\01-LABELS_PRIX\05-GREEN SOLUTION AWARDS_TROPHEE BATIMENT CIRCULAIRE\"/>
    </mc:Choice>
  </mc:AlternateContent>
  <xr:revisionPtr revIDLastSave="0" documentId="8_{02F74253-DDC2-40B4-946A-6023EE67D6BB}" xr6:coauthVersionLast="47" xr6:coauthVersionMax="47" xr10:uidLastSave="{00000000-0000-0000-0000-000000000000}"/>
  <bookViews>
    <workbookView xWindow="-28920" yWindow="-120" windowWidth="29040" windowHeight="17640" xr2:uid="{727A49B2-EEC5-4C7D-A20A-24849A44FFB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M18" i="1"/>
  <c r="C24" i="1" s="1"/>
  <c r="M11" i="1"/>
  <c r="A24" i="1" s="1"/>
</calcChain>
</file>

<file path=xl/sharedStrings.xml><?xml version="1.0" encoding="utf-8"?>
<sst xmlns="http://schemas.openxmlformats.org/spreadsheetml/2006/main" count="41" uniqueCount="26">
  <si>
    <t>LFB Unité de Valorisation</t>
  </si>
  <si>
    <t>Calcul du gain carbone réalisé grace au l'emploi du bardage en slow moving</t>
  </si>
  <si>
    <t>Cycle 1 (panneaux fabriqués et destockés)</t>
  </si>
  <si>
    <t>Cycle 2 (construction du batiment de l'unité de valorisation</t>
  </si>
  <si>
    <t>+</t>
  </si>
  <si>
    <t>x</t>
  </si>
  <si>
    <t>Etape de production (kg CO2 eq.)</t>
  </si>
  <si>
    <t xml:space="preserve">Etape de fin de vie (kg CO2 eq.) </t>
  </si>
  <si>
    <t xml:space="preserve">Etape du processus de construction (kg CO2 eq.) </t>
  </si>
  <si>
    <t xml:space="preserve">Etape d'utilisation (kg CO2 eq.) </t>
  </si>
  <si>
    <t>Surface bardage sur le projet d'unité de valorisation (m2)</t>
  </si>
  <si>
    <t>=</t>
  </si>
  <si>
    <r>
      <t xml:space="preserve">Etape de production (kg CO2 eq.)
</t>
    </r>
    <r>
      <rPr>
        <i/>
        <sz val="11"/>
        <color theme="1"/>
        <rFont val="Calibri"/>
        <family val="2"/>
        <scheme val="minor"/>
      </rPr>
      <t>&gt; non existant car les panneaux étaient déjà fabriqués</t>
    </r>
  </si>
  <si>
    <r>
      <t xml:space="preserve">Etape du processus de construction (kg CO2 eq.) 
</t>
    </r>
    <r>
      <rPr>
        <i/>
        <sz val="11"/>
        <color theme="1"/>
        <rFont val="Calibri"/>
        <family val="2"/>
        <scheme val="minor"/>
      </rPr>
      <t>&gt; non existant car les panneaux ont été retirés du commerce</t>
    </r>
  </si>
  <si>
    <r>
      <t xml:space="preserve">Etape d'utilisation (kg CO2 eq.) 
</t>
    </r>
    <r>
      <rPr>
        <i/>
        <sz val="11"/>
        <color theme="1"/>
        <rFont val="Calibri"/>
        <family val="2"/>
        <scheme val="minor"/>
      </rPr>
      <t>&gt; non existant car les panneaux ont été retirés du commerce</t>
    </r>
  </si>
  <si>
    <r>
      <t xml:space="preserve">Etape de fin de vie (kg CO2 eq.) 
</t>
    </r>
    <r>
      <rPr>
        <i/>
        <sz val="11"/>
        <color theme="1"/>
        <rFont val="Calibri"/>
        <family val="2"/>
        <scheme val="minor"/>
      </rPr>
      <t>&gt; non existant car les panneaux n'ont pas été envoyés dans les filières de recyclage</t>
    </r>
  </si>
  <si>
    <t xml:space="preserve">Lien vers la base INIES du produit : https://www.base-inies.fr/iniesV4/dist/infos-produit </t>
  </si>
  <si>
    <t>CYCLE LINEAIRE : Impact carbone dans le cas où les panneaux de fin de série avaient été recyclés et que nous avions mis en œuvre des panneaux neufs :</t>
  </si>
  <si>
    <t>CYCLE CIRCULAIRE : Impact carbone du projet avec emploi des panneaux de fin de série plutôt que des panneaux neufs :</t>
  </si>
  <si>
    <t>-</t>
  </si>
  <si>
    <t>TOTAL IMPACT CARBONE CYCLE LINEAIRE (kg CO2 eq.)</t>
  </si>
  <si>
    <t>TOTAL IMPACT CARBONE CYCLE CIRCULAIRE (kg CO2 eq.)</t>
  </si>
  <si>
    <t>GAIN CARBONE :</t>
  </si>
  <si>
    <t>IMPACT CYCLE LINEAIRE</t>
  </si>
  <si>
    <t>IMPACT CYCLE CIRCULAIRE</t>
  </si>
  <si>
    <t>TOTAL GAIN CARBONE (kg CO2 eq.)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</si>
</sst>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wrapText="1"/>
    </xf>
    <xf numFmtId="0" fontId="2" fillId="0" borderId="0" xfId="0" applyFont="1" applyFill="1" applyAlignment="1"/>
    <xf numFmtId="0" fontId="5" fillId="0" borderId="0" xfId="0" applyFont="1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4" borderId="1" xfId="0" applyFont="1" applyFill="1" applyBorder="1"/>
    <xf numFmtId="0" fontId="0" fillId="2" borderId="1" xfId="0" applyFill="1" applyBorder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1A6F6-CF37-4263-A774-971906B7479A}">
  <dimension ref="A1:M24"/>
  <sheetViews>
    <sheetView tabSelected="1" workbookViewId="0">
      <selection activeCell="G23" sqref="G23"/>
    </sheetView>
  </sheetViews>
  <sheetFormatPr baseColWidth="10" defaultRowHeight="15" x14ac:dyDescent="0.25"/>
  <cols>
    <col min="1" max="4" width="22.7109375" customWidth="1"/>
    <col min="5" max="5" width="10.7109375" style="1" customWidth="1"/>
    <col min="6" max="9" width="22.7109375" customWidth="1"/>
    <col min="10" max="10" width="10.7109375" style="1" customWidth="1"/>
    <col min="11" max="11" width="20.5703125" customWidth="1"/>
    <col min="12" max="12" width="10.7109375" style="1" customWidth="1"/>
    <col min="13" max="13" width="12.42578125" customWidth="1"/>
  </cols>
  <sheetData>
    <row r="1" spans="1:13" ht="18.75" x14ac:dyDescent="0.3">
      <c r="A1" s="2" t="s">
        <v>0</v>
      </c>
    </row>
    <row r="2" spans="1:13" x14ac:dyDescent="0.25">
      <c r="A2" t="s">
        <v>1</v>
      </c>
    </row>
    <row r="4" spans="1:13" x14ac:dyDescent="0.25">
      <c r="A4" s="8" t="s">
        <v>16</v>
      </c>
    </row>
    <row r="5" spans="1:13" x14ac:dyDescent="0.25">
      <c r="A5" s="8"/>
    </row>
    <row r="7" spans="1:13" x14ac:dyDescent="0.25">
      <c r="A7" s="1" t="s">
        <v>17</v>
      </c>
    </row>
    <row r="8" spans="1:13" x14ac:dyDescent="0.25">
      <c r="A8" s="1"/>
    </row>
    <row r="9" spans="1:13" x14ac:dyDescent="0.25">
      <c r="A9" s="4" t="s">
        <v>2</v>
      </c>
      <c r="B9" s="4"/>
      <c r="C9" s="4"/>
      <c r="D9" s="4"/>
      <c r="E9" s="3"/>
      <c r="F9" s="4" t="s">
        <v>3</v>
      </c>
      <c r="G9" s="4"/>
      <c r="H9" s="4"/>
      <c r="I9" s="4"/>
      <c r="K9" s="7"/>
    </row>
    <row r="10" spans="1:13" ht="90" x14ac:dyDescent="0.25">
      <c r="A10" s="6" t="s">
        <v>6</v>
      </c>
      <c r="B10" s="6" t="s">
        <v>13</v>
      </c>
      <c r="C10" s="6" t="s">
        <v>14</v>
      </c>
      <c r="D10" s="6" t="s">
        <v>7</v>
      </c>
      <c r="F10" s="6" t="s">
        <v>6</v>
      </c>
      <c r="G10" s="6" t="s">
        <v>8</v>
      </c>
      <c r="H10" s="6" t="s">
        <v>9</v>
      </c>
      <c r="I10" s="6" t="s">
        <v>7</v>
      </c>
      <c r="K10" s="6" t="s">
        <v>10</v>
      </c>
      <c r="M10" s="10" t="s">
        <v>20</v>
      </c>
    </row>
    <row r="11" spans="1:13" x14ac:dyDescent="0.25">
      <c r="A11" s="5">
        <v>16.3</v>
      </c>
      <c r="B11" s="5">
        <v>0</v>
      </c>
      <c r="C11" s="5">
        <v>0</v>
      </c>
      <c r="D11" s="5">
        <v>0.49099999999999999</v>
      </c>
      <c r="E11" s="9" t="s">
        <v>4</v>
      </c>
      <c r="F11" s="5">
        <v>16.3</v>
      </c>
      <c r="G11" s="5">
        <v>25.8</v>
      </c>
      <c r="H11" s="5">
        <v>0</v>
      </c>
      <c r="I11" s="5">
        <v>0.49099999999999999</v>
      </c>
      <c r="J11" s="3" t="s">
        <v>5</v>
      </c>
      <c r="K11" s="5">
        <v>2202</v>
      </c>
      <c r="L11" s="12" t="s">
        <v>11</v>
      </c>
      <c r="M11" s="15">
        <f>(A11+B11+C11+D11+F11+G11+H11+I11)*K11</f>
        <v>130759.164</v>
      </c>
    </row>
    <row r="14" spans="1:13" x14ac:dyDescent="0.25">
      <c r="A14" s="1" t="s">
        <v>18</v>
      </c>
    </row>
    <row r="15" spans="1:13" x14ac:dyDescent="0.25">
      <c r="A15" s="1"/>
    </row>
    <row r="16" spans="1:13" x14ac:dyDescent="0.25">
      <c r="A16" s="4" t="s">
        <v>2</v>
      </c>
      <c r="B16" s="4"/>
      <c r="C16" s="4"/>
      <c r="D16" s="4"/>
      <c r="E16" s="3"/>
      <c r="F16" s="4" t="s">
        <v>3</v>
      </c>
      <c r="G16" s="4"/>
      <c r="H16" s="4"/>
      <c r="I16" s="4"/>
      <c r="K16" s="7"/>
    </row>
    <row r="17" spans="1:13" ht="90" x14ac:dyDescent="0.25">
      <c r="A17" s="6" t="s">
        <v>6</v>
      </c>
      <c r="B17" s="6" t="s">
        <v>13</v>
      </c>
      <c r="C17" s="6" t="s">
        <v>14</v>
      </c>
      <c r="D17" s="6" t="s">
        <v>15</v>
      </c>
      <c r="F17" s="6" t="s">
        <v>12</v>
      </c>
      <c r="G17" s="6" t="s">
        <v>8</v>
      </c>
      <c r="H17" s="6" t="s">
        <v>9</v>
      </c>
      <c r="I17" s="6" t="s">
        <v>7</v>
      </c>
      <c r="K17" s="6" t="s">
        <v>10</v>
      </c>
      <c r="M17" s="10" t="s">
        <v>21</v>
      </c>
    </row>
    <row r="18" spans="1:13" x14ac:dyDescent="0.25">
      <c r="A18" s="5">
        <v>16.3</v>
      </c>
      <c r="B18" s="5">
        <v>0</v>
      </c>
      <c r="C18" s="5">
        <v>0</v>
      </c>
      <c r="D18" s="5">
        <v>0</v>
      </c>
      <c r="E18" s="9" t="s">
        <v>4</v>
      </c>
      <c r="F18" s="5">
        <v>0</v>
      </c>
      <c r="G18" s="5">
        <v>25.8</v>
      </c>
      <c r="H18" s="5">
        <v>0</v>
      </c>
      <c r="I18" s="5">
        <v>0.49099999999999999</v>
      </c>
      <c r="J18" s="3" t="s">
        <v>5</v>
      </c>
      <c r="K18" s="5">
        <v>2202</v>
      </c>
      <c r="L18" s="3" t="s">
        <v>11</v>
      </c>
      <c r="M18" s="15">
        <f>(A18+B18+C18+D18+F18+G18+H18+I18)*K18</f>
        <v>93785.381999999998</v>
      </c>
    </row>
    <row r="21" spans="1:13" x14ac:dyDescent="0.25">
      <c r="A21" s="1" t="s">
        <v>22</v>
      </c>
    </row>
    <row r="22" spans="1:13" x14ac:dyDescent="0.25">
      <c r="A22" s="1"/>
    </row>
    <row r="23" spans="1:13" ht="75" x14ac:dyDescent="0.25">
      <c r="A23" s="14" t="s">
        <v>23</v>
      </c>
      <c r="C23" s="6" t="s">
        <v>24</v>
      </c>
      <c r="E23" s="10" t="s">
        <v>25</v>
      </c>
    </row>
    <row r="24" spans="1:13" x14ac:dyDescent="0.25">
      <c r="A24" s="11">
        <f>M11</f>
        <v>130759.164</v>
      </c>
      <c r="B24" s="3" t="s">
        <v>19</v>
      </c>
      <c r="C24" s="11">
        <f>M18</f>
        <v>93785.381999999998</v>
      </c>
      <c r="D24" s="3" t="s">
        <v>11</v>
      </c>
      <c r="E24" s="13">
        <f>A24-C24</f>
        <v>36973.782000000007</v>
      </c>
    </row>
  </sheetData>
  <mergeCells count="4">
    <mergeCell ref="F9:I9"/>
    <mergeCell ref="A9:D9"/>
    <mergeCell ref="A16:D16"/>
    <mergeCell ref="F16:I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2023-04-20T15:18:37Z</dcterms:created>
  <dcterms:modified xsi:type="dcterms:W3CDTF">2023-04-20T15:48:11Z</dcterms:modified>
</cp:coreProperties>
</file>