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20115" windowHeight="8040" activeTab="2"/>
  </bookViews>
  <sheets>
    <sheet name="Cover" sheetId="2" r:id="rId1"/>
    <sheet name="Meetings or co-sponsored events" sheetId="5" r:id="rId2"/>
    <sheet name="Events" sheetId="6" r:id="rId3"/>
  </sheets>
  <definedNames>
    <definedName name="_xlnm.Print_Titles" localSheetId="2">Events!$4:$4</definedName>
    <definedName name="_xlnm.Print_Titles" localSheetId="1">'Meetings or co-sponsored events'!$3:$3</definedName>
    <definedName name="_xlnm.Print_Area" localSheetId="2">Events!$A$1:$K$287</definedName>
    <definedName name="_xlnm.Print_Area" localSheetId="1">'Meetings or co-sponsored events'!$A$1:$I$193</definedName>
  </definedNames>
  <calcPr calcId="145621"/>
</workbook>
</file>

<file path=xl/calcChain.xml><?xml version="1.0" encoding="utf-8"?>
<calcChain xmlns="http://schemas.openxmlformats.org/spreadsheetml/2006/main">
  <c r="I3" i="6" l="1"/>
  <c r="H287" i="6" l="1"/>
  <c r="H219" i="6"/>
  <c r="H109" i="6"/>
  <c r="H63" i="6"/>
  <c r="H27" i="6"/>
  <c r="H13" i="6"/>
  <c r="F3" i="6"/>
  <c r="I193" i="5" l="1"/>
  <c r="I101" i="5"/>
  <c r="I75" i="5"/>
  <c r="I30" i="5"/>
  <c r="I22" i="5"/>
  <c r="I9" i="5"/>
  <c r="I2" i="5" l="1"/>
</calcChain>
</file>

<file path=xl/sharedStrings.xml><?xml version="1.0" encoding="utf-8"?>
<sst xmlns="http://schemas.openxmlformats.org/spreadsheetml/2006/main" count="3332" uniqueCount="1037">
  <si>
    <t>The European platform for green building practitioners</t>
  </si>
  <si>
    <t>CONSTRUCTION 21</t>
  </si>
  <si>
    <t>C21</t>
  </si>
  <si>
    <t>Contract N°: IEE/10/184/SI2.589410</t>
  </si>
  <si>
    <t>Duration : 24 months</t>
  </si>
  <si>
    <t>Coordinator contact:</t>
  </si>
  <si>
    <t xml:space="preserve">    Cedric Borel </t>
  </si>
  <si>
    <t xml:space="preserve">    IFPEB</t>
  </si>
  <si>
    <t xml:space="preserve">    cedric.borel@ifpeb.fr</t>
  </si>
  <si>
    <t xml:space="preserve">    +33 9 82 53 49 06</t>
  </si>
  <si>
    <t>D4.2 meetings held or co-sponsored side events</t>
  </si>
  <si>
    <t>TOTAL ALL COUNTRIES</t>
  </si>
  <si>
    <t>Country</t>
  </si>
  <si>
    <t>Partner</t>
  </si>
  <si>
    <t>Date</t>
  </si>
  <si>
    <t>Event</t>
  </si>
  <si>
    <t>Location</t>
  </si>
  <si>
    <t>Topic</t>
  </si>
  <si>
    <t>Visibility on C21</t>
  </si>
  <si>
    <t>external links</t>
  </si>
  <si>
    <t>NB meetings</t>
  </si>
  <si>
    <t>France</t>
  </si>
  <si>
    <t>IFPEB</t>
  </si>
  <si>
    <t>25/10/12</t>
  </si>
  <si>
    <t>Conférence Gimélec-C21</t>
  </si>
  <si>
    <t>Paris/France</t>
  </si>
  <si>
    <t>Smart building</t>
  </si>
  <si>
    <t>Contents conference + article  posted on smart building community http://www.construction21.eu/france/community/pg/groups/5437/</t>
  </si>
  <si>
    <t>shared on Linked in and viadeo groups + twitter</t>
  </si>
  <si>
    <t>21/6/12</t>
  </si>
  <si>
    <t>Conférence ACV</t>
  </si>
  <si>
    <t>LCA : conference to  present IFPEB guide about LCA use at building conception stage</t>
  </si>
  <si>
    <t>http://www.construction21.eu/france/community/pg/pages/view/7757/u</t>
  </si>
  <si>
    <t>Atelier ACV</t>
  </si>
  <si>
    <t>LCA</t>
  </si>
  <si>
    <t>Building professionals</t>
  </si>
  <si>
    <t>28/11/12</t>
  </si>
  <si>
    <t>Conférence</t>
  </si>
  <si>
    <t>Feedbacks on real energy consumptions</t>
  </si>
  <si>
    <t>Contents conference + article  posted on smart building community http://www.construction21.eu/france/community/pg/pages/view/7757/</t>
  </si>
  <si>
    <t>shared on Linked in and vidadeo groups + twitter</t>
  </si>
  <si>
    <t>CESBA</t>
  </si>
  <si>
    <t>Bruxelles / Begium</t>
  </si>
  <si>
    <t>Construction21 and other European projects have elaborated a common indicators proposal (CESBA initiative: Common European framework for Sustainable Building Assessment) leading to a meeting in Brussels in October 2012.</t>
  </si>
  <si>
    <t xml:space="preserve">
http://www.construction21.eu/france/articles/fr/vers-un-systeme-europeen-commun-devaluation-des-batiments-durables.html 
 http://www.construction21.eu/articles/h/towards-a-common-european-framework-for-sustainable-building-assessment---10th-october-brussels.html </t>
  </si>
  <si>
    <t>shared on Linkedin/viadeo/twitter</t>
  </si>
  <si>
    <t>TOTAL FRANCE</t>
  </si>
  <si>
    <t>Spain</t>
  </si>
  <si>
    <t>ESCI</t>
  </si>
  <si>
    <t>16-17.02.2012</t>
  </si>
  <si>
    <t>Meetings with Antonio López-Nava (a3e association), Emilio Miguel Mitre (GBCe and Alia Studio), and Edith Guedella (Acciona)</t>
  </si>
  <si>
    <t>Madrid</t>
  </si>
  <si>
    <t>ESCOs, energy efficiency, good practices</t>
  </si>
  <si>
    <t>Partnership agreement with Alia Studio and a3e: http://www.construction21.eu/espana/static/entidades-colaboradoras.html</t>
  </si>
  <si>
    <t>shared on Linked in groups + twitter</t>
  </si>
  <si>
    <t>7-9.03.2012</t>
  </si>
  <si>
    <t>Presentation of C21 to students of a master on sustainable architecture (MAYAB) and meetings with Beatriz Rivela (UPM) and Jose Antonio Tenorio (Torroja - CSIC)</t>
  </si>
  <si>
    <t>Bioclimatic architecture, Life Cycle Assessment, energy efficiency regulations</t>
  </si>
  <si>
    <t>Partnership agreement with Instituto Eduardo Torroja (CSIC): http://www.construction21.eu/espana/static/entidades-colaboradoras.html</t>
  </si>
  <si>
    <t>15.06.2012</t>
  </si>
  <si>
    <t>Meeting with Lorenzo Morales (AMBSOL)</t>
  </si>
  <si>
    <t>Barcelona</t>
  </si>
  <si>
    <t>Energy efficiency, ESCOs</t>
  </si>
  <si>
    <t>18-20.06.2012</t>
  </si>
  <si>
    <t>Meetings with Antonio Villanueva (IDOM), Dolores Huerta (GBCe) and Lara Mabe (Tecnalia)</t>
  </si>
  <si>
    <t>Life Cycle Assessment, software tools, indicators, good practices</t>
  </si>
  <si>
    <t>Partnership agreement with IDOM and GBCe: in order to invite them to partner C21, provide Case Studies, act as reviewers, start thematic communities, recruit new members, etc.</t>
  </si>
  <si>
    <t>23.07.2011</t>
  </si>
  <si>
    <t>SGS Tecnos, S.A.</t>
  </si>
  <si>
    <t>Energy efficiency, management</t>
  </si>
  <si>
    <t>13-14.09.2012</t>
  </si>
  <si>
    <t>Cursos de verano Universidad Internacional Menéndez Pelayo</t>
  </si>
  <si>
    <t>Santander</t>
  </si>
  <si>
    <t>Sustainable buildings: regulation, social aspects, LCA, etc.</t>
  </si>
  <si>
    <t>Presentation of C21 in a forum of 25 experts. Two meetings with representatives of GBCe and the Ministery of Housing. Article posted on the web: http://www.construction21.eu/espana/articles/es/inscripciones-abiertas-para-el-curso-sobre-sostenibilidad-en-la-edificacion-13-14-sep---univ-internacional-menendez-pelayo.html</t>
  </si>
  <si>
    <t>13.11.2012</t>
  </si>
  <si>
    <t>Smart City Congres</t>
  </si>
  <si>
    <t>Ecoplanning, urban design and sustainability</t>
  </si>
  <si>
    <t>19-21.11.2012</t>
  </si>
  <si>
    <t>C21 Spain event - 1st guided visit to a C21 building</t>
  </si>
  <si>
    <t>Energy efficiency, replication of innovative solutions in other buildings, barriers for implementing improvements, challenges associated to eco-innovation in Spain, etc.</t>
  </si>
  <si>
    <t>Several news and comments on the specific thematic community on "guided visits to Construction21 buildings"</t>
  </si>
  <si>
    <t>12-13.02.2013</t>
  </si>
  <si>
    <t>C21 Spain event - 2nd guided visit to a C21 building</t>
  </si>
  <si>
    <t>C21 Spain event - 3rd guided visit to C21 buildings (2 case studies)</t>
  </si>
  <si>
    <t>Valladolid</t>
  </si>
  <si>
    <t>13,03.2013</t>
  </si>
  <si>
    <t>Presentation of C21 to students of a master on sustainable architecture (MAYAB)</t>
  </si>
  <si>
    <t>-</t>
  </si>
  <si>
    <t>17-19.03.2013</t>
  </si>
  <si>
    <t>C21 Spain event - 4th guided visit to C21 buildings (2 case studies)</t>
  </si>
  <si>
    <t>Vitoria</t>
  </si>
  <si>
    <t>shared on LinkedIn groups + twitter + news on local newspaper: http://www.construction21.eu/espana/articles/es/presentado-en-vitoria-un-caso-singular-de-eficiencia-energetica-instalaciones-fojansa.html</t>
  </si>
  <si>
    <t>TOTAL SPAIN</t>
  </si>
  <si>
    <t>Germany</t>
  </si>
  <si>
    <t>PE, DGNB</t>
  </si>
  <si>
    <t>19.20.06.2012</t>
  </si>
  <si>
    <t>Consense</t>
  </si>
  <si>
    <t>Stuttgart</t>
  </si>
  <si>
    <t>Sustainable Construction, Social Media</t>
  </si>
  <si>
    <t>http://www.construction21.eu/deutschland/community/pg/groups/75/consense-2012/, C21 news</t>
  </si>
  <si>
    <t>external links: linked In, PE INTERNATIONAL AG, DGNB, twitter, Xing</t>
  </si>
  <si>
    <t>DGNB</t>
  </si>
  <si>
    <t>17.-21.09.2012</t>
  </si>
  <si>
    <t>Green Building week</t>
  </si>
  <si>
    <t>Sustainable Metropolitan areas: Meeting of DGNB Experts</t>
  </si>
  <si>
    <t>not public only experts, internal discussions about DGNB system, C21 news</t>
  </si>
  <si>
    <t>external link: DGNB, not public only experts</t>
  </si>
  <si>
    <t>06.07.2012</t>
  </si>
  <si>
    <t>DGNB auditors day</t>
  </si>
  <si>
    <t>DGNB certfifcation scheme</t>
  </si>
  <si>
    <t>http://www.construction21.eu/deutschland/community/pg/groups/194/dgnb-auditoren-und-consultants/, C21 news</t>
  </si>
  <si>
    <t>external links: linked In, DGNB, twitter, Xing</t>
  </si>
  <si>
    <t>Gemany</t>
  </si>
  <si>
    <t>PE</t>
  </si>
  <si>
    <t>05./06.09.212</t>
  </si>
  <si>
    <t>Ökobilanzwerkstatt</t>
  </si>
  <si>
    <t>externally, C21 news</t>
  </si>
  <si>
    <t>external links : Fraunhofer Gesellschaft, Uni Stuittgart</t>
  </si>
  <si>
    <t>27./28.02.2013</t>
  </si>
  <si>
    <t>Symposium/ workshop</t>
  </si>
  <si>
    <t>Sustainable Buildings – Unlock the Value of your Assets</t>
  </si>
  <si>
    <t>http://www.construction21.eu/deutschland/community/pg/groups/348/sustainable-buildings-unlock-the-value-of-your-assets/, C21 news</t>
  </si>
  <si>
    <t>external links: linked In, PE INTERNATIONAL AG, twitter, Xing</t>
  </si>
  <si>
    <t>22.03.2013</t>
  </si>
  <si>
    <t>Munich</t>
  </si>
  <si>
    <t>DGNB certfifcation scheme, new systems</t>
  </si>
  <si>
    <t>Austria</t>
  </si>
  <si>
    <t>EPD-Tagung</t>
  </si>
  <si>
    <t>Wien</t>
  </si>
  <si>
    <t>product LCA, building LCA, EPDs</t>
  </si>
  <si>
    <t>http://www.construction21.eu/deutschland/community/pg/groups/134/umweltproduktdeklarationen/, C21 news</t>
  </si>
  <si>
    <t>TOTAL GERMANY</t>
  </si>
  <si>
    <t>ITALY</t>
  </si>
  <si>
    <t>UCV</t>
  </si>
  <si>
    <t>23-24 July 2012</t>
  </si>
  <si>
    <t>APINE PROJECT MEETING</t>
  </si>
  <si>
    <t>Belgrade</t>
  </si>
  <si>
    <t>SPIN ENERGY Efficiency</t>
  </si>
  <si>
    <t>SPINE MEETING</t>
  </si>
  <si>
    <t>3-5 October 2012</t>
  </si>
  <si>
    <t>WE EEN Project</t>
  </si>
  <si>
    <t>Sofia</t>
  </si>
  <si>
    <t>environment and green economy</t>
  </si>
  <si>
    <t>ucv</t>
  </si>
  <si>
    <t>8-9 Oct 2012</t>
  </si>
  <si>
    <t>EEN MEETING</t>
  </si>
  <si>
    <t>Rome</t>
  </si>
  <si>
    <t>Decentralized training on financial issues</t>
  </si>
  <si>
    <t>20-24 oct /2012</t>
  </si>
  <si>
    <t>EEN Annual Conference</t>
  </si>
  <si>
    <t>Pahos (Cyprus)</t>
  </si>
  <si>
    <t>08- 9 Oct 2012</t>
  </si>
  <si>
    <t>21-22 Juny 2012</t>
  </si>
  <si>
    <t>Palermo</t>
  </si>
  <si>
    <t>National coord. meeting of the Italian EEN offices</t>
  </si>
  <si>
    <t>11-12 June 2012</t>
  </si>
  <si>
    <t>EEN meeting</t>
  </si>
  <si>
    <t>Bolzano</t>
  </si>
  <si>
    <t>Presentation of EU programmes for SMEs and EEN</t>
  </si>
  <si>
    <t>18/5//2012</t>
  </si>
  <si>
    <t>Venice</t>
  </si>
  <si>
    <t>Participation with a stand to Salone d'Impresa</t>
  </si>
  <si>
    <t>15/3/2012</t>
  </si>
  <si>
    <t>Naple</t>
  </si>
  <si>
    <t>12-13/12/2011</t>
  </si>
  <si>
    <t>Turin</t>
  </si>
  <si>
    <t>5-6 /12/ 2011</t>
  </si>
  <si>
    <t>TRIESTE</t>
  </si>
  <si>
    <t>CONSORTIUM COORDINATION MEETING</t>
  </si>
  <si>
    <t>Verona</t>
  </si>
  <si>
    <t>Presentation of EEN at University seminar for start up companies</t>
  </si>
  <si>
    <t>Genoa</t>
  </si>
  <si>
    <t>Participation to SMART 2011 EEN National event</t>
  </si>
  <si>
    <t>20/4//2011</t>
  </si>
  <si>
    <t>Coordination meeting and meeting with SIGMA company</t>
  </si>
  <si>
    <t>Participation as speaker at ECO IINNOVATION EVENT</t>
  </si>
  <si>
    <t>15-16 april 2013</t>
  </si>
  <si>
    <t>Italy</t>
  </si>
  <si>
    <t>ANCE</t>
  </si>
  <si>
    <t>23.06.2011</t>
  </si>
  <si>
    <t>Conference</t>
  </si>
  <si>
    <t>Sassari</t>
  </si>
  <si>
    <t>ʺRegole e strumenti per l'edilizia ad alta efficienza energeticaʺ</t>
  </si>
  <si>
    <t>08.07.2011</t>
  </si>
  <si>
    <t>L'Aquila</t>
  </si>
  <si>
    <t>ʺPrestazioni energetiche in edilizia, direttiva 2010/31/UEʺ</t>
  </si>
  <si>
    <t>19.07.2011</t>
  </si>
  <si>
    <t>ANCE - MISE Seminar</t>
  </si>
  <si>
    <t>22.10.2011</t>
  </si>
  <si>
    <t>Bastia Umbra</t>
  </si>
  <si>
    <t>"La riqualificazione energetica degli edifici"</t>
  </si>
  <si>
    <t>26.10.2011</t>
  </si>
  <si>
    <t>Cuneo</t>
  </si>
  <si>
    <t>"L'efficienza energetica negli edifici"</t>
  </si>
  <si>
    <t>17.02.2012</t>
  </si>
  <si>
    <t>Reggio Emilia</t>
  </si>
  <si>
    <t>ʺL'efficienza energetica nell'edilizia: Quali strategie? Quali strumenti?ʺ</t>
  </si>
  <si>
    <t>18.04.2012</t>
  </si>
  <si>
    <t>Torino</t>
  </si>
  <si>
    <t>"Affidabilità delle misure, prove e certificazioni nella diagnosi energetica"</t>
  </si>
  <si>
    <t>15.05.2012</t>
  </si>
  <si>
    <t>Pescara</t>
  </si>
  <si>
    <t>"Risparmio energetico e fonti rinnovabili"</t>
  </si>
  <si>
    <t>27.06.2012</t>
  </si>
  <si>
    <t>Firenze</t>
  </si>
  <si>
    <t>"Appalti verdi e costruzioni sostenibili"</t>
  </si>
  <si>
    <t>26-28.06.2012</t>
  </si>
  <si>
    <t>Bruxelles</t>
  </si>
  <si>
    <t>“I NUOVI STRUMENTI EUROPEI PER L’EFFICIENZA ENERGETICA IN EDILIZIA”</t>
  </si>
  <si>
    <t>Visibility on Ance/MiSE Newsletter "L'Europa per le costruzioni"</t>
  </si>
  <si>
    <t>17.09.2012</t>
  </si>
  <si>
    <t>Ragusa</t>
  </si>
  <si>
    <t>“I Finanziamenti Europei per le amministrazioni pubbliche e le imprese di costruzione”</t>
  </si>
  <si>
    <t>18.09.2012</t>
  </si>
  <si>
    <t>Messina</t>
  </si>
  <si>
    <t>30.10.2012</t>
  </si>
  <si>
    <t>Bari</t>
  </si>
  <si>
    <t>31.10.2012</t>
  </si>
  <si>
    <t>Salerno</t>
  </si>
  <si>
    <t>28-30.11.2012</t>
  </si>
  <si>
    <t>“I NUOVI STRUMENTI EUROPEI PER IL SETTORE DELLE COSTRUZIONI 2014-2020”</t>
  </si>
  <si>
    <t>06.12.2012</t>
  </si>
  <si>
    <t>Teramo</t>
  </si>
  <si>
    <t>"La certificazione energetica degli edifici"</t>
  </si>
  <si>
    <t>18.12.2012</t>
  </si>
  <si>
    <t>Napoli</t>
  </si>
  <si>
    <t>30.01.2013</t>
  </si>
  <si>
    <t>Parma</t>
  </si>
  <si>
    <t>LE OPPORTUNITÀ DERIVANTI DALL’ADESIONE AL PATTO DEI SINDACI DELL’UE</t>
  </si>
  <si>
    <t>31.01.2013</t>
  </si>
  <si>
    <t>Roma</t>
  </si>
  <si>
    <t>Corso base di Europrogettazione</t>
  </si>
  <si>
    <t>http://www.construction21.eu/italia/articles/it/seminario-i-finanziamenti-europei-per-le-amministrazioni-pubbliche-e-le-imprese-di-costruzione-come-strutturare-progetti-in-ambito-di-trasporti-edilizia-e-turismo-sostenibili.html</t>
  </si>
  <si>
    <t>27.02.2013</t>
  </si>
  <si>
    <t>“I finanziamenti europei diretti ed indiretti per il settore delle costruzioni 2014/2020”</t>
  </si>
  <si>
    <t>http://www.construction21.eu/italia/articles/it/seminario-i-finanziamenti-europei-diretti-e-indiretti-per-il-settore-delle-costruzioni-2014-2020---ecco-i-documenti.html</t>
  </si>
  <si>
    <t>20-21.03.2013</t>
  </si>
  <si>
    <t>I Giovani Ance in Europa</t>
  </si>
  <si>
    <t>25.03.2013</t>
  </si>
  <si>
    <t>Caserta</t>
  </si>
  <si>
    <t>26.03.2013</t>
  </si>
  <si>
    <t>27.03.2013</t>
  </si>
  <si>
    <t>Benevento</t>
  </si>
  <si>
    <t>15.04.2013</t>
  </si>
  <si>
    <t>"Abitazioni e città sostenibili"</t>
  </si>
  <si>
    <t>23.04.2013</t>
  </si>
  <si>
    <t>Trieste</t>
  </si>
  <si>
    <t>Le opportunità dell’Unione Europea per gli Enti Locali: programmi e finanziamenti nei settori dell’edilizia sostenibile, dell’energia e dei trasporti</t>
  </si>
  <si>
    <t>24.04.2013</t>
  </si>
  <si>
    <t>TOTAL ITALY</t>
  </si>
  <si>
    <t>Romania</t>
  </si>
  <si>
    <t>RoGBC</t>
  </si>
  <si>
    <t>20.03.2012</t>
  </si>
  <si>
    <t>Board Meeting</t>
  </si>
  <si>
    <t>Bucharest</t>
  </si>
  <si>
    <t>Internal Calendar, shared on LinkedIn Groups</t>
  </si>
  <si>
    <t>02.05.2012</t>
  </si>
  <si>
    <t>Zero Energy Project Review</t>
  </si>
  <si>
    <t>16. 05.2012</t>
  </si>
  <si>
    <t>RoCAD</t>
  </si>
  <si>
    <t>http://www.construction21.eu/romania/articles/ro/rocad--convenia-roman-de-arhitectur-i-design.html</t>
  </si>
  <si>
    <t>21.05.2012</t>
  </si>
  <si>
    <t>23.05.2012</t>
  </si>
  <si>
    <t>Legislative Outreach Taskgroup</t>
  </si>
  <si>
    <t>http://www.construction21.eu/romania/community/pg/groups/194/grupul-demersuri-legislative-rogbc/</t>
  </si>
  <si>
    <t>12.06.2012</t>
  </si>
  <si>
    <t>13.06.2012</t>
  </si>
  <si>
    <t>Legislative Outreach Taskforce</t>
  </si>
  <si>
    <t>04.07.2012</t>
  </si>
  <si>
    <t>http://www.construction21.eu/romania/community/pg/groups/33/arhitectur-i-design-verde-din-romnia--romanian-green-design/</t>
  </si>
  <si>
    <t>12.09.2012</t>
  </si>
  <si>
    <t>Ecolabel Taskgroup Meeting</t>
  </si>
  <si>
    <t>08.10.2012</t>
  </si>
  <si>
    <t>Greening our Workspace</t>
  </si>
  <si>
    <t>http://www.construction21.eu/romania/community/pg/groups/35/birouri-verzi-din-romnia-soluii-i-bune-practici-romanian-green-office-solutions-and-good-practices/</t>
  </si>
  <si>
    <t>10.10.2012</t>
  </si>
  <si>
    <t>17.10.2012</t>
  </si>
  <si>
    <t>14.11.2012</t>
  </si>
  <si>
    <t>Green Mortgage</t>
  </si>
  <si>
    <t>29.01.2013</t>
  </si>
  <si>
    <t>06.02.2013</t>
  </si>
  <si>
    <t>13.02.2013</t>
  </si>
  <si>
    <t>Property Tax Meeting</t>
  </si>
  <si>
    <t>18.03.2013</t>
  </si>
  <si>
    <t>Romania's Greenest Buildings</t>
  </si>
  <si>
    <t>19.03.2013</t>
  </si>
  <si>
    <t>29.03.2013</t>
  </si>
  <si>
    <t>05.04.2013</t>
  </si>
  <si>
    <t>Criteria RoGBC Awards</t>
  </si>
  <si>
    <t>TOTAL ROMANIA</t>
  </si>
  <si>
    <t>Lithuania</t>
  </si>
  <si>
    <t>VGTU</t>
  </si>
  <si>
    <t>C21 presentation and discussion</t>
  </si>
  <si>
    <t>Vilnius, Lithuania</t>
  </si>
  <si>
    <t>Discussion on cooperation within C21 project</t>
  </si>
  <si>
    <t>2011 07 21 - 22</t>
  </si>
  <si>
    <t>Discussions, collecting information for Case Studies</t>
  </si>
  <si>
    <t>Klaipėda, Lithuania</t>
  </si>
  <si>
    <t>Discussion on cooperation within C21 project; Collecting information for Case Studies -  Apartment Houses, School Renovations, Visibility on website</t>
  </si>
  <si>
    <t>http://www.construction21.eu/lietuva/case-studies/lt/daugiabutis-gyvenamasis-namas-baltijos-pr-71-klaipdoje.html</t>
  </si>
  <si>
    <t>Palanga, Lithuania</t>
  </si>
  <si>
    <t>Discussion on cooperation within C21 project; Collecting information for Case Studies</t>
  </si>
  <si>
    <t>http://www.construction21.eu/lietuva/case-studies/lt/darelis---mokykla-gintarlis-palangoje.html</t>
  </si>
  <si>
    <t>Signed partnership on C21</t>
  </si>
  <si>
    <t>Discussion on cooperation within C21 project;</t>
  </si>
  <si>
    <t>Cooperation in organizing events</t>
  </si>
  <si>
    <t>2011 08 25-26</t>
  </si>
  <si>
    <t>Collecting information for Case Studies</t>
  </si>
  <si>
    <t>Collecting information for Case Studies -  Hotel Renovation, SPA, Health Resort, Aqua Park, Visibility on website</t>
  </si>
  <si>
    <t>http://www.construction21.eu/lietuva/case-studies/lt/grand-spa-lietuva---sveikatingumo-ir-poilsio-kompleksas.html</t>
  </si>
  <si>
    <t>Discussion on C21 project implementation</t>
  </si>
  <si>
    <t>Collecting information for Case Studies -  Appartment House Renovation,Visibility on website</t>
  </si>
  <si>
    <t>Round table discussion</t>
  </si>
  <si>
    <t>Iintegrated urban modernization of blocks of apartments houses and the implementation of the partnership issues;  Trip to renovated objects, Visibility on website</t>
  </si>
  <si>
    <t>Agreements exchange with national partners; Discussion on C21 project implementation, Visibility on website</t>
  </si>
  <si>
    <t>Agreements exchange with national partners; Discussion on C21 project implementation,Visibility on website</t>
  </si>
  <si>
    <t>Round Table</t>
  </si>
  <si>
    <t>Birštonas, Lithuania</t>
  </si>
  <si>
    <t>Agreement on C21 project implementation, Roll-up, leaflet</t>
  </si>
  <si>
    <t>Discussion on C21 project implementation with head of  the head environmental comitee</t>
  </si>
  <si>
    <t>Agreement on C21 project implementation, community establishement, moderator, provide case study</t>
  </si>
  <si>
    <t>Collecting information for Case Study – school building.</t>
  </si>
  <si>
    <t>Agreement on becoming C21 project Lithianian partner</t>
  </si>
  <si>
    <t>C21 project presentation and discussion</t>
  </si>
  <si>
    <t>Agreement on C21 project implementation and provide case study</t>
  </si>
  <si>
    <t>Trainings C21 partners</t>
  </si>
  <si>
    <t>Presentation of C21 webpage, member registratiom, Case study input, trainings etc.</t>
  </si>
  <si>
    <t>Lithuanian Ministry of Culture</t>
  </si>
  <si>
    <t>Case study information,Visibility on website</t>
  </si>
  <si>
    <t>Provide information for several  case studies</t>
  </si>
  <si>
    <t>Collecting information for Case Study – passive single family house</t>
  </si>
  <si>
    <t>Panara, Lithuania</t>
  </si>
  <si>
    <t>Collecting information for Case Study – church, community house (german passiv-house sertificate), small tea manufacture building,Visibility on website</t>
  </si>
  <si>
    <t>http://www.construction21.eu/lietuva/case-studies/lt/piln-nam-bendruomens-socialini-paslaug-namas-panaros-k.html</t>
  </si>
  <si>
    <t>Project  dissemination to the financial structure of the Lithuanian country</t>
  </si>
  <si>
    <t>2012 04 13-15</t>
  </si>
  <si>
    <t>RESTA 2012 - 19'th International cosntruction fair</t>
  </si>
  <si>
    <t>Project presented to voriuos eneterprices relatedwith construction proffesionals and visotors of Resta fair, Visibility on website, Roll-up</t>
  </si>
  <si>
    <t>http://www.construction21.eu/lietuva/articles/lt/resta-2012.html</t>
  </si>
  <si>
    <t>http://resta2012.meetingrid.com/</t>
  </si>
  <si>
    <t>Discussion about support to organise  Conference in  Europe information centre in the parliament of Lithuania</t>
  </si>
  <si>
    <t>Project  dissemination to the financial structure of the Lithuanian country and proposal to visit  Conference in  Europe information centre in the parliament of Lithuania</t>
  </si>
  <si>
    <t>Conference - discussion</t>
  </si>
  <si>
    <t>http://www.construction21.eu/lietuva/articles/lt/lr-seime-vyko-pirmoji-seimo-aplinkos-apsaugos-komiteto-vgtu-architektros-fakulteto-ir-seimo-europos-informacijos-biuro-organizuota-diskusija-energikai-nai-pastat-perspektyvos-lietuvoje.html</t>
  </si>
  <si>
    <t>http://media3.lrs.lt/SEIMAS2010/2012/RENGINIAI/20120629_0900_LT.wmv</t>
  </si>
  <si>
    <t>European information Bureau Parliament of Lithuanian: Discussion on eco-construction in Lithuania:  engeneering, materials, architecture, services</t>
  </si>
  <si>
    <t>http://www.construction21.eu/lietuva/articles/lt/energikai-efektyvi-pastat-perspektyvos-lietuvoje-projektavimo-statybos-mediag-ininerins-rangos-statini-eksploatacijos-inovacijos.html</t>
  </si>
  <si>
    <t>http://media3.lrs.lt/SEIMAS2010/2012/RENGINIAI/20120511_0900_OR.wmv</t>
  </si>
  <si>
    <t>2012 07</t>
  </si>
  <si>
    <t>Organization of best sustainable building award competition with VŠĮ "Ateities miestai" and partners</t>
  </si>
  <si>
    <t>Partnership of cooperation</t>
  </si>
  <si>
    <t>http://www.ateitiesmiestai.lt/#</t>
  </si>
  <si>
    <t>Construction21 seminar in Šiauliai city municipality</t>
  </si>
  <si>
    <t>Šiauliai, Lithuania</t>
  </si>
  <si>
    <t>C21 presentation (seminar + direct contacts)
Posters and leaflets display, presentations discussions
Visibility on website</t>
  </si>
  <si>
    <t>http://www.construction21.eu/lietuva/articles/lt/diskusija-iauli-m-sav---aliosios-architektros-perspektyvos-lietuvoje.html</t>
  </si>
  <si>
    <t>2012 09 21-22</t>
  </si>
  <si>
    <t>Anual meeting organised by Lithuanian Assosiation of Landscape Architects LKAS</t>
  </si>
  <si>
    <t>Druskininkai, Lithuania</t>
  </si>
  <si>
    <t>Posters and leaflets, discussions
Visibility on website</t>
  </si>
  <si>
    <t>www.construction21.eu/lietuva/articles/lt/energikai-efektyvi-pastat-perspektyvos-lietuvoje-urbanistika-kratovaizdio-ir-pastat-architektra-treiasis-seminaras.html</t>
  </si>
  <si>
    <t>http://media3.lrs.lt/SEIMAS2010/2012/RENGINIAI/eib20120928.wmv</t>
  </si>
  <si>
    <t>Construction21 seminar in Klaipėda city municipality</t>
  </si>
  <si>
    <t>C21 presentation (seminar + direct contacts)
Posters and leaflets display, presentations discussions, Roll-up
Visibility on website</t>
  </si>
  <si>
    <t>http://www.construction21.eu/lietuva/articles/lt/diskusija-klaipdos-m-sav---aliosios-architektros-perspektyvos-lietuvoje.html</t>
  </si>
  <si>
    <t>2012 10 22-23</t>
  </si>
  <si>
    <t>Construction21 international project team meeting</t>
  </si>
  <si>
    <t>Science conference: GAIA: Green Architecture Innovative approach</t>
  </si>
  <si>
    <t>http://www.construction21.eu/lietuva/articles/lt/2012-m-spalio-25-d-vyko-mokslo-konferencija-gaia-alioji-architektra-inovatyvus-poiris.html</t>
  </si>
  <si>
    <t>Original language - http://media3.lrs.lt/SEIMAS2010/2012/RENGINIAI/20121025_0900_OR.wmv
Lithuanian language - http://media3.lrs.lt/SEIMAS2010/2012/RENGINIAI/20121025_0900_LT.wmv
English - http://media3.lrs.lt/SEIMAS2010/2012/RENGINIAI/20121025_0900_EN.wmv</t>
  </si>
  <si>
    <t>Panevėžys, Lithuania</t>
  </si>
  <si>
    <t>Construction21 seminar in Birštonas municipality</t>
  </si>
  <si>
    <t>http://www.construction21.eu/lietuva/articles/lt/birtone-svarstomos-lietuvos-aliosios-architektros-perspektyvos.html</t>
  </si>
  <si>
    <t>Organizing Best Sustainable Building Award  competition with VŠĮ "Ateities miestai" and partners</t>
  </si>
  <si>
    <t>2013/01/</t>
  </si>
  <si>
    <t>Organizing Best Sustainable Building Award competition with VŠĮ "Ateities miestai" and partners</t>
  </si>
  <si>
    <t>Training of moderators</t>
  </si>
  <si>
    <t>training semnar</t>
  </si>
  <si>
    <t>Round table discussion of VGTU faculty of Architecture and representatives of Birštonas municipality</t>
  </si>
  <si>
    <t>Discussion on perspectives of Construction21 future</t>
  </si>
  <si>
    <t>Construction21 seminar in Rokiškis  municipality</t>
  </si>
  <si>
    <t>Rokiškis, Lithuania</t>
  </si>
  <si>
    <t>http://www.construction21.eu/lietuva/articles/lt/diskusija-rokikio-raj-sav---aliosios-architektros-perspektyvos-lietuvoje-teorijos-kelias--praktik.html</t>
  </si>
  <si>
    <t>Face to face training</t>
  </si>
  <si>
    <t>Best Sustainable Building Award  competition with VŠĮ "Ateities miestai" and partners</t>
  </si>
  <si>
    <t>Construction21 stand</t>
  </si>
  <si>
    <t>Assosiation of Landscape Architects LKAS Seminar</t>
  </si>
  <si>
    <t>Kaunas, Lithuania</t>
  </si>
  <si>
    <t>Leaflet, Roll-up</t>
  </si>
  <si>
    <t>RESTA 2013 - 20'th International cosntruction fair - Round table discussion</t>
  </si>
  <si>
    <t>Discussion on perspectives of Construction21 future, Visibility on website, Roll-up</t>
  </si>
  <si>
    <t>http://www.construction21.eu/lietuva/articles/lt/resta-2013-seminaras-alioji-architektra-lietuvos-ateiiai.html</t>
  </si>
  <si>
    <t>http://www.litexpo.lt/lt/event/11/show
http://www.construction21.eu/lietuva/articles/lt/resta-2013-seminaras-alioji-architektra-lietuvos-ateiiai.html</t>
  </si>
  <si>
    <t>RESTA 2013 - 20'th International cosntruction fair - conference</t>
  </si>
  <si>
    <t>Presentation of Construcion21 achievements in Lithuania and perspectives of Construction21 future, Visibility on website, Roll-up</t>
  </si>
  <si>
    <t>http://www.construction21.eu/lietuva/articles/lt/resta-2013-metu-vgtu-organizuoto-seminaro-alioji-architektra-lietuvos-ateiiai-vaizdo-raai.html</t>
  </si>
  <si>
    <t>http://www.litexpo.lt/lt/event/11/show</t>
  </si>
  <si>
    <t>http://www.construction21.eu/lietuva/articles/lt/resta-2013-seminaro-alioji-architektra-lietuvos-ateiiai-akimirkos.html</t>
  </si>
  <si>
    <t>2013/04/27-29</t>
  </si>
  <si>
    <t>Construction21 seminar in Neringa municipality and meeting with local communities</t>
  </si>
  <si>
    <t>Neringa, Lithuania</t>
  </si>
  <si>
    <t>Presentation of Construcion21 achievements in Lithuania and perspectives of Construction21 future, Visibility on website, Roll-up, Exhibition of Construction21.lt case studies</t>
  </si>
  <si>
    <t>http://www.construction21.eu/lietuva/articles/lt/susitikimas-su-neringos-savivaldybs-bendruomene.html</t>
  </si>
  <si>
    <t>Construction21 seminar in Vilnius city with local communities</t>
  </si>
  <si>
    <t>http://www.construction21.eu/lietuva/articles/lt/vyko-susitikimas-su-vilniaus-miesto-savivaldybs-bendruomene.html</t>
  </si>
  <si>
    <t>TOTAL LITHUANIA</t>
  </si>
  <si>
    <t>Nb meetings</t>
  </si>
  <si>
    <t>Nb attendees</t>
  </si>
  <si>
    <t>C21 action</t>
  </si>
  <si>
    <t>Public</t>
  </si>
  <si>
    <t>Nb of attendees</t>
  </si>
  <si>
    <t>Specific relevant outcomes for C21</t>
  </si>
  <si>
    <t>event url</t>
  </si>
  <si>
    <t>event url 2</t>
  </si>
  <si>
    <t>7-9/03/2012</t>
  </si>
  <si>
    <t>Ecobat</t>
  </si>
  <si>
    <t>C21 presentation (workshop + direct contacts)
Posters and leaflets display
Visibility on website</t>
  </si>
  <si>
    <t>Potential users / contributors</t>
  </si>
  <si>
    <t>http://www.salon-ecobat.com/</t>
  </si>
  <si>
    <t>2-5/04/2012</t>
  </si>
  <si>
    <t>Innovative Building</t>
  </si>
  <si>
    <t>http://www.innovative-building.fr/</t>
  </si>
  <si>
    <t>26-27/09/2012</t>
  </si>
  <si>
    <t>Building 360°</t>
  </si>
  <si>
    <t>C21 presentation (workshop + direct contacts)
Leaflets display</t>
  </si>
  <si>
    <t>http://www.building-360.fr/</t>
  </si>
  <si>
    <t>22-23/11/12</t>
  </si>
  <si>
    <t>Ecobat Méditerranée</t>
  </si>
  <si>
    <t>Marseille/France</t>
  </si>
  <si>
    <t>C21 présentation (roundtable) + leaflets display
Visibility on website</t>
  </si>
  <si>
    <t>http://www.salon-ecobatmarseille.com/index.php</t>
  </si>
  <si>
    <t>5-7/12/12</t>
  </si>
  <si>
    <t>Energaia</t>
  </si>
  <si>
    <t>Montpellier/France</t>
  </si>
  <si>
    <t>Visibility on website</t>
  </si>
  <si>
    <t>http://www.energaia-expo.com/</t>
  </si>
  <si>
    <t>19/12/12</t>
  </si>
  <si>
    <t>Atelier partenaires APC</t>
  </si>
  <si>
    <t>C21 presentation during workshop</t>
  </si>
  <si>
    <t>Local authorities, building professionals</t>
  </si>
  <si>
    <t>20/03/13</t>
  </si>
  <si>
    <t>Ecobat Paris</t>
  </si>
  <si>
    <t>press conference</t>
  </si>
  <si>
    <t>Building professionals + jounalists</t>
  </si>
  <si>
    <t>21/03/13</t>
  </si>
  <si>
    <t>23-25/5/12</t>
  </si>
  <si>
    <t>BSA</t>
  </si>
  <si>
    <t>Porto/Portugal</t>
  </si>
  <si>
    <t>C21 presentation + direct contacts within an international forum of experts in sustainable building assessment</t>
  </si>
  <si>
    <t>Green building experts</t>
  </si>
  <si>
    <t>http://www.bsa2012.org</t>
  </si>
  <si>
    <t>16/04/2012</t>
  </si>
  <si>
    <t>Seminario 5E - Instituto de Ciencias de la Construcción Eduardo Torroja</t>
  </si>
  <si>
    <t>Madrid / Spain</t>
  </si>
  <si>
    <t>C21 short presentation + leaflets display.</t>
  </si>
  <si>
    <t>Green building professionals</t>
  </si>
  <si>
    <t>Potential users / contributors / partners</t>
  </si>
  <si>
    <t>http://www.ietcc.csic.es/index.php/es/formacionydivulgacion/cursos/curso-s5e</t>
  </si>
  <si>
    <t>13/09/2012</t>
  </si>
  <si>
    <t>Course on Sustainable Construction</t>
  </si>
  <si>
    <t>Santander / Spain</t>
  </si>
  <si>
    <t>http://www.uimp.es/uimp/home/homeUIMPdina.php?jcj=ACTIVIDADES_ACADEMICAS&amp;juj=3002&amp;lan=es&amp;jpj=plan=61KY&amp;any=2012-13&amp;verasi=N&amp;lan=es&amp;tipo=ACA</t>
  </si>
  <si>
    <t>19/09/2012</t>
  </si>
  <si>
    <t>Construction21 Conference</t>
  </si>
  <si>
    <t>Barcelona / Spain</t>
  </si>
  <si>
    <t>C21 presentation + roundtable + leaflets display + visibility on website</t>
  </si>
  <si>
    <t>http://www.construction21.eu/espana/community/pg/groups/1384/i-jornada-construction21-buenas-prcticas-para-una-construccin-ms-reponsable-con-el-medioambiente/</t>
  </si>
  <si>
    <t>20/11/2012</t>
  </si>
  <si>
    <t>Construction21 Event</t>
  </si>
  <si>
    <t>Guided visit to one of the published case studies (IDOM-ACXT headquarters) + website visibility</t>
  </si>
  <si>
    <t>Users / contributors / partners</t>
  </si>
  <si>
    <t>http://www.construction21.eu/espana/community/pg/groups/2980/ciclo-de-visitas-guiadas-a-edificios-construction21/</t>
  </si>
  <si>
    <t>26-30/11/2012</t>
  </si>
  <si>
    <t>Conama</t>
  </si>
  <si>
    <t>C21 poster + leaflets display</t>
  </si>
  <si>
    <t>Environmental experts and professionals</t>
  </si>
  <si>
    <t>link a la comunicació escrita</t>
  </si>
  <si>
    <t>DGNB Spain presentation</t>
  </si>
  <si>
    <t>C21 short presentation</t>
  </si>
  <si>
    <t>link a la comunicació escrita dgnb.es</t>
  </si>
  <si>
    <t>18/10/2011</t>
  </si>
  <si>
    <t>Conference organized within the EnerBuiLCA project.</t>
  </si>
  <si>
    <t>Short presentation of C21 network, copies of the C21 poster distributed to all the 60 delegates. Delegates have been added to ESCI's contact list.</t>
  </si>
  <si>
    <t>Final conference organized within the EnerBuiLCA project.</t>
  </si>
  <si>
    <t>visita twentytú</t>
  </si>
  <si>
    <t>Guided visit to one of the published case studies (twentytú hi tech hostel) + website visibility</t>
  </si>
  <si>
    <t>http://www.construction21.eu/espana/articles/es/visita-al-twentytu-hitech-hostel-en-barcelona.html</t>
  </si>
  <si>
    <t>13/02/2013</t>
  </si>
  <si>
    <t>Visit PRAE and Envite Buildgins</t>
  </si>
  <si>
    <t>Valladolid / Spain</t>
  </si>
  <si>
    <t>Oral presentation + guided visits to two of the published case studies (PRAE and Envite) + website visibility</t>
  </si>
  <si>
    <t>http://www.construction21.eu/espana/articles/es/inscripciones-abiertas-para-visitar-los-edificios-prae-y-envite-en-valladolid---ciclo-de-visitas-guiadas.html</t>
  </si>
  <si>
    <t>13/03/2013</t>
  </si>
  <si>
    <t>Master on Sustainable Construction</t>
  </si>
  <si>
    <t>C21 short presentation focussed on thematic communities (LCA)</t>
  </si>
  <si>
    <t>18/03/2013</t>
  </si>
  <si>
    <t>Visit Buesa Arena and Fojansa buildings</t>
  </si>
  <si>
    <t>Vitoria / Spain</t>
  </si>
  <si>
    <t>http://www.construction21.eu/espana/articles/es/celebrada-la-4a-visita-a-edificios-construction21-en-vitoria-gasteiz.html</t>
  </si>
  <si>
    <t>PE,DGNB</t>
  </si>
  <si>
    <t>Auditorentreffen</t>
  </si>
  <si>
    <t>short C21 presentation
leaflets display</t>
  </si>
  <si>
    <t>DGNB auditors</t>
  </si>
  <si>
    <t>10.-12.07.2012</t>
  </si>
  <si>
    <t>LCA &amp; Construction2012</t>
  </si>
  <si>
    <t>Nantes</t>
  </si>
  <si>
    <t>leaflets display</t>
  </si>
  <si>
    <t>08.-10.10.2012</t>
  </si>
  <si>
    <t>Expo Real</t>
  </si>
  <si>
    <t>different cities</t>
  </si>
  <si>
    <t>23.-26.10.2012</t>
  </si>
  <si>
    <t>glasstec</t>
  </si>
  <si>
    <t>Düsseldorf</t>
  </si>
  <si>
    <t>short C21 presentation (workshop + direct contacts)
Posters and leaflets display
Visibility on website</t>
  </si>
  <si>
    <t>USA</t>
  </si>
  <si>
    <t>13.-16.11.2012</t>
  </si>
  <si>
    <t>Greenbuild</t>
  </si>
  <si>
    <t>San Francisco</t>
  </si>
  <si>
    <t>DGNB Training</t>
  </si>
  <si>
    <t>Zagreb</t>
  </si>
  <si>
    <t>RE+Build in Riva del Garda</t>
  </si>
  <si>
    <t>Gardasee</t>
  </si>
  <si>
    <t>Slovenia</t>
  </si>
  <si>
    <t>world engineering forum</t>
  </si>
  <si>
    <t>Lubljana</t>
  </si>
  <si>
    <t>20/09/2012</t>
  </si>
  <si>
    <t>regional meeting of southeast european green building councils</t>
  </si>
  <si>
    <t>Russia</t>
  </si>
  <si>
    <t>20.-22.09.2012</t>
  </si>
  <si>
    <t>Moskov</t>
  </si>
  <si>
    <t>28/09/2012</t>
  </si>
  <si>
    <t>meeting mit katalanischer ingenieurkammer und green building council espana</t>
  </si>
  <si>
    <t>Tunesien</t>
  </si>
  <si>
    <t>Tunis</t>
  </si>
  <si>
    <t>18.10.2012</t>
  </si>
  <si>
    <t>DGNB Training (SAIE)</t>
  </si>
  <si>
    <t>Bologna</t>
  </si>
  <si>
    <t>USA, Indiana</t>
  </si>
  <si>
    <t>22/10/2012</t>
  </si>
  <si>
    <t>Purdue university</t>
  </si>
  <si>
    <t>Green building professionals, students</t>
  </si>
  <si>
    <t>USA, Michigan</t>
  </si>
  <si>
    <t>23/10/2012</t>
  </si>
  <si>
    <t>University of Michigan</t>
  </si>
  <si>
    <t>25/10/2012</t>
  </si>
  <si>
    <t>University of Valparadiso</t>
  </si>
  <si>
    <t>USA, Illinois</t>
  </si>
  <si>
    <t>26/10/2012</t>
  </si>
  <si>
    <t>Northwestern University</t>
  </si>
  <si>
    <t>Hungary</t>
  </si>
  <si>
    <t>29/11/2012</t>
  </si>
  <si>
    <t>Budapest</t>
  </si>
  <si>
    <t>14.-19.01.2013</t>
  </si>
  <si>
    <t>Bau 2013</t>
  </si>
  <si>
    <t>28/02/2013</t>
  </si>
  <si>
    <t>Workshop</t>
  </si>
  <si>
    <t>Symposium</t>
  </si>
  <si>
    <t>13.-14.10.2011, 17./ 18.11.2011</t>
  </si>
  <si>
    <t>Cologne</t>
  </si>
  <si>
    <t>30.-31 Januar 2012 und 27.-28. Februar 2012 31 Januar 2012 und 27.-28. Februar 2012</t>
  </si>
  <si>
    <t>08.-09. März 2012 und 16.-17.04.2012</t>
  </si>
  <si>
    <t>Berlin</t>
  </si>
  <si>
    <t>15.-18.06.2012</t>
  </si>
  <si>
    <t>DGNB/PE</t>
  </si>
  <si>
    <t>08.04. - 12.04.2013</t>
  </si>
  <si>
    <t>Metropolitan Solution</t>
  </si>
  <si>
    <t>Hannover</t>
  </si>
  <si>
    <t>short C21 presentation, Award
leaflets display</t>
  </si>
  <si>
    <t>10.04.2013</t>
  </si>
  <si>
    <t>Metropolitan Solution Award event</t>
  </si>
  <si>
    <t>Online Stream</t>
  </si>
  <si>
    <t>18.-20.04.2013</t>
  </si>
  <si>
    <t>DGNB Training: Consultants</t>
  </si>
  <si>
    <t>22.-25.04.2013</t>
  </si>
  <si>
    <t>Qingdao</t>
  </si>
  <si>
    <t>Sao Paulo</t>
  </si>
  <si>
    <t>Conference "Regole e strumenti per l'edilizia ad alta efficienza energetica"</t>
  </si>
  <si>
    <t>Short presentation</t>
  </si>
  <si>
    <t>Construction companies</t>
  </si>
  <si>
    <t>Potential users</t>
  </si>
  <si>
    <t>Conference "Prestazioni energetiche in edilizia, direttiva 2010/31/UE"</t>
  </si>
  <si>
    <t>Conference "La riqualificazione energetica degli edifici"</t>
  </si>
  <si>
    <t>Conference "L'efficienza energetica negli edifici"</t>
  </si>
  <si>
    <t>Conference "L'efficienza energetica nell'edilizia: Quali strategie? Quali strumenti?"</t>
  </si>
  <si>
    <t>Conference "Affidabilità delle misure, prove e certificazioni nella diagnosi energetica"</t>
  </si>
  <si>
    <t>Conference "Risparmio energetico e fonti rinnovabili"</t>
  </si>
  <si>
    <t>Conference "Appalti verdi e costruzioni sostenibili"</t>
  </si>
  <si>
    <t>12.07.2012</t>
  </si>
  <si>
    <t>10-11.09.2012</t>
  </si>
  <si>
    <t>12.10.2012</t>
  </si>
  <si>
    <t>Conference "La certificazione energetica degli edifici"</t>
  </si>
  <si>
    <t>07-10.02.2013</t>
  </si>
  <si>
    <t>Future Build 2013</t>
  </si>
  <si>
    <t>Leaflets</t>
  </si>
  <si>
    <t>Construction companies, Architects, Engineers</t>
  </si>
  <si>
    <t>11-13.04.2013</t>
  </si>
  <si>
    <t>EnergyMED</t>
  </si>
  <si>
    <t>Napoli - Italy</t>
  </si>
  <si>
    <t>Leaflets and Posters</t>
  </si>
  <si>
    <t>Universities, Professionals, Architects, Engineers, Companies, Solution Providers, Real Estate Developers</t>
  </si>
  <si>
    <t>Potential users/contributors</t>
  </si>
  <si>
    <t>http://www.energymed.it/</t>
  </si>
  <si>
    <t>Conference "Abitazioni e città sostenibili"</t>
  </si>
  <si>
    <t>Leaflets and Short presentation</t>
  </si>
  <si>
    <t>Student, Professionals, Architects, Engineers, Construction Companies</t>
  </si>
  <si>
    <t>10-11.11.2011</t>
  </si>
  <si>
    <t>Ecomondo 2011</t>
  </si>
  <si>
    <t>Rimini - Italy</t>
  </si>
  <si>
    <t>www.ecomondo.com</t>
  </si>
  <si>
    <t>21-23.11.2011</t>
  </si>
  <si>
    <t>Matching 2011</t>
  </si>
  <si>
    <t>Milan - Italy</t>
  </si>
  <si>
    <t>Fair</t>
  </si>
  <si>
    <t>www.e-matching.it</t>
  </si>
  <si>
    <t>22.11.2011</t>
  </si>
  <si>
    <t>100 Year Italian Chamber of Commerce</t>
  </si>
  <si>
    <t>Frankfurt</t>
  </si>
  <si>
    <t>Dissemination one to one</t>
  </si>
  <si>
    <t>23-25.11.2011</t>
  </si>
  <si>
    <t>Green International workshop</t>
  </si>
  <si>
    <t>Rat - Romania</t>
  </si>
  <si>
    <t>Dissemination one to one - leaflets</t>
  </si>
  <si>
    <t>25.11.2011</t>
  </si>
  <si>
    <t>Conference SMEs in a Resource - Efficient Europe</t>
  </si>
  <si>
    <t>Venice - Italy</t>
  </si>
  <si>
    <t>9-11. 5.2012</t>
  </si>
  <si>
    <t>SOLAR EXPO</t>
  </si>
  <si>
    <t>Verona - Italy</t>
  </si>
  <si>
    <t>www.solarexpo.com</t>
  </si>
  <si>
    <t>21.10.2012</t>
  </si>
  <si>
    <t>SOSO FAIR</t>
  </si>
  <si>
    <t>Split - Croatia</t>
  </si>
  <si>
    <t>21-22.03.2013</t>
  </si>
  <si>
    <t>C21 Conference at EXPO edilizia  March 2013</t>
  </si>
  <si>
    <t>Rome - Italy</t>
  </si>
  <si>
    <t>Several presentations, leaflet, poster, gadgets</t>
  </si>
  <si>
    <t>Potential Users</t>
  </si>
  <si>
    <t>17-18.04.2013</t>
  </si>
  <si>
    <t>SMAU</t>
  </si>
  <si>
    <t>Padua - Italy</t>
  </si>
  <si>
    <t>Leaflet and promotion</t>
  </si>
  <si>
    <t>Students, ICT Manager, Architect, Engineers</t>
  </si>
  <si>
    <t>http://www.smau.it/inquiry/partnership/</t>
  </si>
  <si>
    <t>10-17.02. 2013</t>
  </si>
  <si>
    <t>spazio casa Fair - regional Government - cluster club</t>
  </si>
  <si>
    <t>Vicenza- Italy</t>
  </si>
  <si>
    <t>Leaflet  promotion, gadget</t>
  </si>
  <si>
    <t>http://www.spaziocasafiera.it/nqcontent.cfm?a_id=1368</t>
  </si>
  <si>
    <t>15-16.04.2013</t>
  </si>
  <si>
    <t>EEN meeting at UCV</t>
  </si>
  <si>
    <t>Venice at UCV</t>
  </si>
  <si>
    <t>EEN officer members</t>
  </si>
  <si>
    <t>Potential Users and Source for promotion</t>
  </si>
  <si>
    <t>19.04.2013</t>
  </si>
  <si>
    <t>Final Conference C21 - Success and targets reached by C21 users</t>
  </si>
  <si>
    <t>Fondazione fenice for UCV</t>
  </si>
  <si>
    <t>February, March, April 2013</t>
  </si>
  <si>
    <t>Seminar on Energy efficiency</t>
  </si>
  <si>
    <t>Presentation of the project and video Fenice for Construction21</t>
  </si>
  <si>
    <t>Potential Users from Italy, UE and extra UE</t>
  </si>
  <si>
    <t>http://www.fondazionefenice.it/fenice/didattica</t>
  </si>
  <si>
    <t>2011 05 19 -20</t>
  </si>
  <si>
    <t>International Conference</t>
  </si>
  <si>
    <t>Environmental engineering, sustainable urban development, housing, energy efficiency.</t>
  </si>
  <si>
    <t>Vilnius Gediminas Technical University; Lithuanian Academy of Sciences; European Heating and Air Conditioning Association REHVA, International Federation of Surveyors FIG; The Baltic Road Association; Ecology and the International Safety of Life Academy; Lithuanian Water Suppliers Association</t>
  </si>
  <si>
    <t>Information Seminar</t>
  </si>
  <si>
    <t>Eco-innovation: when meet the business and environment. Visibility on website</t>
  </si>
  <si>
    <t>Science, Innovation and Technology Agency MITA</t>
  </si>
  <si>
    <t>Prepared studies Presentation</t>
  </si>
  <si>
    <t>Promotion of apartment-house modernization</t>
  </si>
  <si>
    <t>Housing and Urban Development Agency BUPA</t>
  </si>
  <si>
    <t>National  Passive House Association NPNA</t>
  </si>
  <si>
    <t>Žirmūnai local community members, Vilnius</t>
  </si>
  <si>
    <t>The National Health Board of Lithuania by The Parliament of the Republic of Lithuania</t>
  </si>
  <si>
    <t>Housing and Urban Development Agency BUPA Klaipėda region department; Chairmans  of local communities; Building companies, Manager of Secondary school</t>
  </si>
  <si>
    <t>Palanga City Municipality Chief Architect Svajūnas Bradūnas</t>
  </si>
  <si>
    <t>Iintegrated urban modernization of blocks of apartments houses and the implementation of the partnership issues</t>
  </si>
  <si>
    <t>Lithuanian Real Estate Development Association LNTPA</t>
  </si>
  <si>
    <t>Association of  Vilnius Communities</t>
  </si>
  <si>
    <t>Lithuanian Builders Association LSA</t>
  </si>
  <si>
    <t>Lithuanian Confederation of Industrialists LPK</t>
  </si>
  <si>
    <t>Lithuanian Real Estate Development Association  LNTPA</t>
  </si>
  <si>
    <t>UAB Ober-Haus</t>
  </si>
  <si>
    <t>Iintegrated urban modernization of blocks of apartments houses and the implementation of the partnership issues;  Trip to renovated objects</t>
  </si>
  <si>
    <t>Vilnius and Kaunas region department of Housing and Urban Development Agency BUPA,  Lithuanian Real Estate Development Association  LNTPA, Vice Minister of the Environment, the Mayor of Kaunas city, the media, representative of the Bank, etc.</t>
  </si>
  <si>
    <t>Lithuanian Assosiation of Landscape Architects LKAS</t>
  </si>
  <si>
    <t>Complex manager, UAB Tenko</t>
  </si>
  <si>
    <t>UAB TENKO</t>
  </si>
  <si>
    <t>Lithuanian Builders Association (LSA)</t>
  </si>
  <si>
    <t>Chairman of the Žirmūnai community and community members</t>
  </si>
  <si>
    <t>Community Chairman</t>
  </si>
  <si>
    <t>Housing and Urban Development Agency BUPA,  Lithuanian Real Estate Development Association  LNTPA,  National Association for the Passive House  NPNA, Lithuanian Builders Association LSA, Local Community Chairmans, etc.</t>
  </si>
  <si>
    <t>2011 10 7-8</t>
  </si>
  <si>
    <t>Riga, Latvia</t>
  </si>
  <si>
    <t>Complex Renovation of Residential Environment: Towards a Better Architecture with Community Involvement,Visibility on website</t>
  </si>
  <si>
    <t>Riga University, Academic representatives of Baltic Sea Region countries</t>
  </si>
  <si>
    <t>UAB OBER-HAUS, UAB TENKO, Lithuanian Assosiation of Landscape Architects (LKAS),  Association for the Passive House  (NPNA),</t>
  </si>
  <si>
    <t>Lithuanian Real Estate Development Association  (LNTPA),  Lithuanian Builders Association (LSA),  Lithuanian Confederation of Industrialists (LPK)</t>
  </si>
  <si>
    <t>Vilnius Gediminas Technical university VGTU. Departnment of urban engeneering</t>
  </si>
  <si>
    <t>Vilnius and Kaunas region department of Housing and Urban Development Agency BUPA, Vilnius community association , Vilnius city municipality</t>
  </si>
  <si>
    <t>Participation in association event</t>
  </si>
  <si>
    <t>Annual meeting</t>
  </si>
  <si>
    <t>Lithuanian Assosiation of Landscape Architects (LKAS),</t>
  </si>
  <si>
    <t>Lithuanian  association of consulting companies LACC</t>
  </si>
  <si>
    <t>Birštonas city Municipality</t>
  </si>
  <si>
    <t>Head of environmental comitee in the Lithuanian  Parliament</t>
  </si>
  <si>
    <t>Vilnius community association</t>
  </si>
  <si>
    <t>Vilnius community association member - Balsiai community</t>
  </si>
  <si>
    <t>Decission to lunch conference in October 2012, related to Construction21 thematic</t>
  </si>
  <si>
    <t>Vilnius city Mayer</t>
  </si>
  <si>
    <t>UAB Arginta innovation manager</t>
  </si>
  <si>
    <t>C21 Lithuanian partners</t>
  </si>
  <si>
    <t>Vice ministre of Ministry of Culture</t>
  </si>
  <si>
    <t>Association for the Passive House  (NPNA),</t>
  </si>
  <si>
    <t>UAB Knauf</t>
  </si>
  <si>
    <t>Lithuanian Builders Association (LSA),</t>
  </si>
  <si>
    <t>UAB SWECO - energy efficiency consulting company</t>
  </si>
  <si>
    <t>UAB  COWI - energy efficiency consulting company</t>
  </si>
  <si>
    <t>Association of ecologic constructions</t>
  </si>
  <si>
    <t>UAB  YIT kausta - Construction  and development company</t>
  </si>
  <si>
    <t>UAB Veikmė -  Construction and development company</t>
  </si>
  <si>
    <t>Discussion on radio program</t>
  </si>
  <si>
    <t>Project  implementation on National radio station</t>
  </si>
  <si>
    <t>National Radio station</t>
  </si>
  <si>
    <t>Full house community PNB</t>
  </si>
  <si>
    <t>Bank of Šiauliai - finance organization</t>
  </si>
  <si>
    <t>RESTA 2012 19'th international building and construction fair</t>
  </si>
  <si>
    <t>Organisation Future cities (VŠĮ Ateities miestai)</t>
  </si>
  <si>
    <t>Posters, leaflet, discussion</t>
  </si>
  <si>
    <t>Vilnius City Municipality</t>
  </si>
  <si>
    <t>DnB bank</t>
  </si>
  <si>
    <t>Europe information centre in the parliament of Lithuania. Project partners, governmental institution representatives and  other</t>
  </si>
  <si>
    <t>2012 5 17-18</t>
  </si>
  <si>
    <t>Presentation of research inovations in traditional architecture, use of materials, life cycle analysis, landscape and other tools for energy efficient construction.</t>
  </si>
  <si>
    <t>Conference for junior researchers. Presentations of reserarchers from Vilnius, Kaunas (Lithuania), Seville (Spain), Lisbon (Portugal), Bucharest (Romania). Tallinn (Estonia), Riga (Latvia).</t>
  </si>
  <si>
    <t>National  Passive House Association NPNA annual meeting</t>
  </si>
  <si>
    <t>Posters, leaflet, discussion, Visibility on website</t>
  </si>
  <si>
    <t>National  Passive House Association NPNA, Housing and Urban Development Agency BUPA, Lithuanian Real Estate Development Association LNTPA and etc.</t>
  </si>
  <si>
    <t>2012 06 19 - 23</t>
  </si>
  <si>
    <t>Consence 2012</t>
  </si>
  <si>
    <t>Stutgart, Germany</t>
  </si>
  <si>
    <t>C21 Green building event, dissemination, Visibility on website</t>
  </si>
  <si>
    <t>Constructtion21 partners, construction enterprices</t>
  </si>
  <si>
    <t>http://www.construction21.eu/lietuva/articles/lt/birelio-19---20-d-vyko-construction21-pristatymas-tarptautinje-alij-pastat-parodoje-consense-2012-tutgarto-mieste-vokietijoje.html</t>
  </si>
  <si>
    <t>Europe information centre in the Parliament of Lithuania. Project partners, governmental institution representatives and  other</t>
  </si>
  <si>
    <t>2012 07 ...</t>
  </si>
  <si>
    <t>VŠĮ ”Ateities miestai”; Swedbank, DNB bank, Developers - "Loft Town", Vilnius Gediminas Technical university VGTU</t>
  </si>
  <si>
    <t>Architects and emplyees of Šiauliai city municipality</t>
  </si>
  <si>
    <t>2012 09 15-16</t>
  </si>
  <si>
    <t>International urbanist days in Rigas Urban institute</t>
  </si>
  <si>
    <t>Employees of Rigas Urban institute, Latvian architects</t>
  </si>
  <si>
    <t>Lithuanian Assosiation of Landscape Architects LKAS, Druskininkai municipality</t>
  </si>
  <si>
    <t>Architects and emplyees of Klaipėda city municipality</t>
  </si>
  <si>
    <t>UAB Sweco</t>
  </si>
  <si>
    <t>UAB Oberhaus</t>
  </si>
  <si>
    <t>Ministry of Environment, Lithuanian Parliament</t>
  </si>
  <si>
    <t>Construction21 international project team</t>
  </si>
  <si>
    <t>House of Lithuanian  Parliament</t>
  </si>
  <si>
    <t>Green Building Council possible LT partners meeting</t>
  </si>
  <si>
    <t>Lithuanian science Academy day</t>
  </si>
  <si>
    <t>Architects and emplyees of Birštona municipality</t>
  </si>
  <si>
    <t>2012 11 29-30</t>
  </si>
  <si>
    <t>ESEA General esembly</t>
  </si>
  <si>
    <t>Brussels, Belgium</t>
  </si>
  <si>
    <t>Posters and leaflets, discussions</t>
  </si>
  <si>
    <t>During the meeting the Construction21 project was presented in Essea assembly</t>
  </si>
  <si>
    <t>Baltic Hearts complex review</t>
  </si>
  <si>
    <t>Pirklių namai complex review in Vilnius oldtown</t>
  </si>
  <si>
    <t>2013 01 ???</t>
  </si>
  <si>
    <t>Loft Town complex review</t>
  </si>
  <si>
    <t>Review hotel "Dzūkija" and other buildings of Grand SPA complex</t>
  </si>
  <si>
    <t>Training of Vytautas Bielinskas to become a moderator</t>
  </si>
  <si>
    <t>VGTU faculty of Architecture and representatives of Birštonas municipality</t>
  </si>
  <si>
    <t>Conference: "Real Estate market: tax news, perspectives, energy, financing opportunities in Lithuania</t>
  </si>
  <si>
    <t>Members of Lithuanian Real Estate Development Association LNTPA, Real-Estate developers, Finanse institutions - Banks, Press</t>
  </si>
  <si>
    <t>http://www.construction21.eu/lietuva/articles/lt/construction21-lntpa-konferencijoje-2013.html</t>
  </si>
  <si>
    <t>Rector of Vilnius Gediminas Technical University VGTU, Executive Director of Lithuanian Asosiation of Builders LSA</t>
  </si>
  <si>
    <t>Lithuanian Assosiation of Landscape Architects LKAS, Real Estate developers "Schage", Housing and Urban Development Agency BUPA, Material provider "Knauf", engeneering company "Cowi", engeneering company "Tenko Baltic", Vilnius municipality, Vilnius Gediminas Technical University VGTU and etc.</t>
  </si>
  <si>
    <t>LESTO conference: solutions for energy efficiency</t>
  </si>
  <si>
    <t>Enterprices from sectors of engeneering and maintanance</t>
  </si>
  <si>
    <t>Conference: Sustainable Energy Future: Challenges and Opportunities. UK experience</t>
  </si>
  <si>
    <t>Rokiškis municipality employees, Mayer, Rector of Vilnius Gediminas Technical University VGTU, architects</t>
  </si>
  <si>
    <t>Students</t>
  </si>
  <si>
    <t>Mayer of Rokiškis municipality</t>
  </si>
  <si>
    <t>Members of Lithuanian Real Estate Development Association LNTPA, Real-Estate developers, Finanse institutions - Banks, Press, minister of Environment</t>
  </si>
  <si>
    <t>2013 04 8-10</t>
  </si>
  <si>
    <t>Construction21 competition Award of Best Sustainable urban building</t>
  </si>
  <si>
    <t>Hannover, Germany</t>
  </si>
  <si>
    <t>Presentaion, leaflets</t>
  </si>
  <si>
    <t>2013 04 16-20</t>
  </si>
  <si>
    <t>International Federation of Landscape Architects (IFLA)</t>
  </si>
  <si>
    <t>Roma, Italy</t>
  </si>
  <si>
    <t>2013 04 19-22</t>
  </si>
  <si>
    <t>Presentaion, project results</t>
  </si>
  <si>
    <t>Real-Estate developers,, builders, Finanse institutions - Banks, universities</t>
  </si>
  <si>
    <t>http://www.litexpo.lt/lt/event/11/show
http://www.construction21.eu/lietuva/articles/lt/resta-2013-seminaras-alioji-architektra-lietuvos-ateiiai.html</t>
  </si>
  <si>
    <t>Real-Estate developers,, builders, Finanse institutions - Banks, universitiess, Press, Green building professionals, architects, ingeneers, politicians, governmental istitutions, business, fair visitors and etc.</t>
  </si>
  <si>
    <t>Municipality employers, local community</t>
  </si>
  <si>
    <t>Local community</t>
  </si>
  <si>
    <t>26 - 27/03/2011</t>
  </si>
  <si>
    <t>National Conference on Energy Efficiency</t>
  </si>
  <si>
    <t>Bucharest / Romania</t>
  </si>
  <si>
    <t>C21 presentation</t>
  </si>
  <si>
    <t>energy auditors, engineers, government</t>
  </si>
  <si>
    <t>http://www.aiiro.ro/conferinte/</t>
  </si>
  <si>
    <t>20/05/2011</t>
  </si>
  <si>
    <t>World GBC  Europe Network</t>
  </si>
  <si>
    <t>Barcelona/Spain</t>
  </si>
  <si>
    <t>Green Building Councils</t>
  </si>
  <si>
    <t>http://worldgbc.org</t>
  </si>
  <si>
    <t>29/09/2011</t>
  </si>
  <si>
    <t>Environemental Technologies and Design</t>
  </si>
  <si>
    <t>C21 presentation and leaflets</t>
  </si>
  <si>
    <t>real estate professionals, engineers, developers, IT sector</t>
  </si>
  <si>
    <t>http://www.rogbc.org/ro/environment-technology-and-design</t>
  </si>
  <si>
    <t>17/10/2011</t>
  </si>
  <si>
    <t>5th National Conference of the Energy Auditors in Buildings</t>
  </si>
  <si>
    <t>http://www.aaec.ro/index.php?show=info&amp;page=noutati&amp;idPagina=381</t>
  </si>
  <si>
    <t>Realty Forum on Real Estate</t>
  </si>
  <si>
    <t>real estate professionals, engineers, developers, construction companies</t>
  </si>
  <si>
    <t>http://business-review.ro/br-events/</t>
  </si>
  <si>
    <t>9-11/11/2011</t>
  </si>
  <si>
    <t>Renexpo Trade Fair</t>
  </si>
  <si>
    <t>C21 leaflets</t>
  </si>
  <si>
    <t>companies from real estate and construction, general public</t>
  </si>
  <si>
    <t>http://arhitectura-1906.ro/2011/09/renexpo%C2%AE-south-east-europe-bucuresti-9-11-noiembrie-2011/</t>
  </si>
  <si>
    <t>15 - 18/11/2011</t>
  </si>
  <si>
    <t>Build Green Central&amp; Eastern Europe</t>
  </si>
  <si>
    <t>Krakow/Poland</t>
  </si>
  <si>
    <t>architects, interior designers, real estate developers</t>
  </si>
  <si>
    <t>Potential Partners</t>
  </si>
  <si>
    <t>http://rogbc.org/Downloads/PLGBC%20_Symposium_Programme_2011.pdf</t>
  </si>
  <si>
    <t>14/ 12/ 2011</t>
  </si>
  <si>
    <t>Green Café, the business case for energy efficiency and green buildings</t>
  </si>
  <si>
    <t>Oradea / Romania</t>
  </si>
  <si>
    <t>leaflets on C21 and brief presentation</t>
  </si>
  <si>
    <t>local construction companies, developers</t>
  </si>
  <si>
    <t>http://rogbc.org/ro/green-cafe-christmas-party-with-rogbc-transilvania</t>
  </si>
  <si>
    <t>19 / 01/ 2012</t>
  </si>
  <si>
    <t>Green Building Demonstration projects -Info session</t>
  </si>
  <si>
    <t>brief presentation on C21, leaflets</t>
  </si>
  <si>
    <t>construction companies, real estate developers</t>
  </si>
  <si>
    <t>http://www.rogbc.org/en/info-session-green-building-demonstration-projects</t>
  </si>
  <si>
    <t>03/ 02/ 2012</t>
  </si>
  <si>
    <t>Managing Green Building projects</t>
  </si>
  <si>
    <t>leaflets</t>
  </si>
  <si>
    <t>http://www.rogbc.org/en/managing-green-building-projects-4</t>
  </si>
  <si>
    <t>20 / 02/ 2012</t>
  </si>
  <si>
    <t>Zero Energy Houses</t>
  </si>
  <si>
    <t>Cluj / Romania</t>
  </si>
  <si>
    <t>construction companies, real estate developers, material producers</t>
  </si>
  <si>
    <t>http://www.rogbc.org/en/zero-energy-houses</t>
  </si>
  <si>
    <t>24 / 02/ 2012</t>
  </si>
  <si>
    <t>Green café - EcoDesign Directive</t>
  </si>
  <si>
    <t>http://www.rogbc.org/en/green-cafe-energy-labeling-ecodesign-directive</t>
  </si>
  <si>
    <t>20 -22 / 03/ 2012</t>
  </si>
  <si>
    <t>EcoBuild</t>
  </si>
  <si>
    <t>London / UK</t>
  </si>
  <si>
    <t>leaflets and brief discussions on C21  with exhibitors</t>
  </si>
  <si>
    <t>http://www.ecobuild.co.uk/</t>
  </si>
  <si>
    <t>27 / 03/ 2012</t>
  </si>
  <si>
    <t>C21 platform training for case study providers</t>
  </si>
  <si>
    <t>training on C21 platform</t>
  </si>
  <si>
    <t>construction companies, developers, providers of construction materials</t>
  </si>
  <si>
    <t>http://www.rogbc.org/en/construction-21-first-trans-european-platform-to-inform-and-communicate-about-sustainable-construction</t>
  </si>
  <si>
    <t>29 / 03/ 2012</t>
  </si>
  <si>
    <t>Energy efficiency in construction, market opportunities Conference</t>
  </si>
  <si>
    <t>http://www.rogbc.org/en/energy-efficiency-in-construction-market-opportunities</t>
  </si>
  <si>
    <t>Construct Expo</t>
  </si>
  <si>
    <t>brief presentations on C21 for almost each booth, leaflets</t>
  </si>
  <si>
    <t>construction companies, real estate developers, providers of construction materials and solutions</t>
  </si>
  <si>
    <t>05 / 04 / 2012</t>
  </si>
  <si>
    <t>EcoLabel event</t>
  </si>
  <si>
    <t>presentation on C21, leaflets</t>
  </si>
  <si>
    <t>http://www.rogbc.org/en/ecolabel-certification-event</t>
  </si>
  <si>
    <t>18 / 04 / 2012</t>
  </si>
  <si>
    <t>Landscape&amp; Exterior Design</t>
  </si>
  <si>
    <t>construction companies, solution providers , developers</t>
  </si>
  <si>
    <t>http://www.rogbc.org/en/landscape-and-exterior-design-3</t>
  </si>
  <si>
    <t>25 / 04 / 2012</t>
  </si>
  <si>
    <t>Energy - Focus on Renewable Energy - Business Review event</t>
  </si>
  <si>
    <t>http://business-review.ro/br-events/focus-on-renewable-energy-2012/</t>
  </si>
  <si>
    <t>08 / 05 / 2012</t>
  </si>
  <si>
    <t>Green Design principles</t>
  </si>
  <si>
    <t>http://rogbc.org/en/green-design-principles-3</t>
  </si>
  <si>
    <t>6 - 9 / 05 / 2012</t>
  </si>
  <si>
    <t>Expo Casa Mea - trade fair</t>
  </si>
  <si>
    <t>RoGBC booth with C21 leaflets</t>
  </si>
  <si>
    <t>construction companies, energy auditors, real estate agencies, material and solutions providers</t>
  </si>
  <si>
    <t>http://www.rogbc.org/en/rogbc-green-corner-at-expo-casa-mea</t>
  </si>
  <si>
    <t>10 / 05/ 2012</t>
  </si>
  <si>
    <t>Romania Green Building Council Awards</t>
  </si>
  <si>
    <t>real estate developers, construction companies, solution providers</t>
  </si>
  <si>
    <t>http://www.rogbc.org/en/romania-green-building-council-awards</t>
  </si>
  <si>
    <t>10 - 12/ 05/ 2012</t>
  </si>
  <si>
    <t>National Real Estate Fair</t>
  </si>
  <si>
    <t>http://www.targimobiliar.eu/</t>
  </si>
  <si>
    <t>15 / 05/ 2012</t>
  </si>
  <si>
    <t>Euro Construction Conference</t>
  </si>
  <si>
    <t>Presentation and Leaflets</t>
  </si>
  <si>
    <t>http://euroconferinte.ro/</t>
  </si>
  <si>
    <t>15 / 05 / 2012</t>
  </si>
  <si>
    <t>Training and Leaflets</t>
  </si>
  <si>
    <t>http://www.rogbc.org/en/construction-21-first-trans-european-communication-platform-about-sustainable-construction-cluj</t>
  </si>
  <si>
    <t>18 - 19 /05/2012</t>
  </si>
  <si>
    <t>Workshop Light and Landscape</t>
  </si>
  <si>
    <t>Timisoara / Romania</t>
  </si>
  <si>
    <t>http://www.rogbc.org/en/workshop-light-and-landscape-lumina-si-peisaj</t>
  </si>
  <si>
    <t>24-25/05/2012</t>
  </si>
  <si>
    <t>European Solutions and Policies for Sustainable Urban Development; Theory and Practice</t>
  </si>
  <si>
    <t>energy auditors, engineers, government, construction companies, material and solutions providers</t>
  </si>
  <si>
    <t>08/ 06/ 2012</t>
  </si>
  <si>
    <t>Sustainable Site Selection and Management Cours</t>
  </si>
  <si>
    <t>http://www.rogbc.org/en/sustainable-site-selection-and-management-bucharest</t>
  </si>
  <si>
    <t>19 - 20 / 06/ 2012</t>
  </si>
  <si>
    <t>CONSENSE</t>
  </si>
  <si>
    <t>Stuttgart / Germany</t>
  </si>
  <si>
    <t>presentation on C21, booth with C21</t>
  </si>
  <si>
    <t>construction companies, real estate professionals, developers, construction material providers</t>
  </si>
  <si>
    <t>http://cms.messe-stuttgart.de/cms/index.php?id=127973&amp;L=1</t>
  </si>
  <si>
    <t>12 / 07 / 2012</t>
  </si>
  <si>
    <t>Creating and Managing Greener Workspaces</t>
  </si>
  <si>
    <t>http://www.rogbc.org/en/creating-and-managing-greener-workspaces-bucharest</t>
  </si>
  <si>
    <t>19/07/2012</t>
  </si>
  <si>
    <t>Cluj-Napoca / Romania</t>
  </si>
  <si>
    <t>http://www.rogbc.org/en/creating-and-managing-greener-workspaces-cluj-napoca</t>
  </si>
  <si>
    <t>20/07/2012</t>
  </si>
  <si>
    <t>Financial Valuation and Green Buildings</t>
  </si>
  <si>
    <t>http://www.rogbc.org/en/financial-valuation-of-green-buildings-cluj-napoca</t>
  </si>
  <si>
    <t>6 - 7/07/2012</t>
  </si>
  <si>
    <t>LEED Cours</t>
  </si>
  <si>
    <t>http://www.rogbc.org/en/leed-course-o-m-251-understanding-the-operations-maintenance-leed-rating-system</t>
  </si>
  <si>
    <t>13/07/2012</t>
  </si>
  <si>
    <t>Lighting Design &amp; Smart Buildings Cours</t>
  </si>
  <si>
    <t>http://www.rogbc.org/en/lighting-design-smart-buildings-6</t>
  </si>
  <si>
    <t>Cradle 2 Cradle for Buildings</t>
  </si>
  <si>
    <t>http://rogbc.org/en/cradle-2-cradle-for-buildings</t>
  </si>
  <si>
    <t>20/07/2013</t>
  </si>
  <si>
    <t>Green Cafe - New Product Design for Greener Buildings</t>
  </si>
  <si>
    <t>http://rogbc.org/en/green-cafe-new-product-design-for-greener-buildings</t>
  </si>
  <si>
    <t>28 - 30/09/2012</t>
  </si>
  <si>
    <t>Sustainable Landscape &amp; Exterior Design Cours</t>
  </si>
  <si>
    <t>http://www.rogbc.org/en/sustainable-landscape-exterior-design</t>
  </si>
  <si>
    <t>Legal Requirements and Voluntary Certification for Green Buildings in Romania</t>
  </si>
  <si>
    <t>http://rogbc.org/en/legal-requirements-and-voluntary-certification-for-green-buildings-in-romania-oct-2012</t>
  </si>
  <si>
    <t>17/10/2012</t>
  </si>
  <si>
    <t>Business Review Focus on Energy</t>
  </si>
  <si>
    <t>RollUp and Leaflets</t>
  </si>
  <si>
    <t>http://business-review.ro/br-events/focus-on-energy/</t>
  </si>
  <si>
    <t>17 - 20 /10/2012</t>
  </si>
  <si>
    <t>International Fair for Renewable Energy, Conventional Energy, Equipment and Technologies for Oil and Natural Gas</t>
  </si>
  <si>
    <t>http://www.eee-expo.ro/home</t>
  </si>
  <si>
    <t>19 - 20/10/2012</t>
  </si>
  <si>
    <t>Zero Waste International meeting NO BURY - NO BURN</t>
  </si>
  <si>
    <t>http://rogbc.org/en/zero-waste-international-meeting-no-bury-no-burn</t>
  </si>
  <si>
    <t>23 / 10 / 2012</t>
  </si>
  <si>
    <t>http://www.rogbc.org/en/sustainable-site-selection-and-management-23-october-bucharest</t>
  </si>
  <si>
    <t>25 / 10 / 2012</t>
  </si>
  <si>
    <t>Social Media Strategy Summit</t>
  </si>
  <si>
    <t>http://socialmediastrategysummit.com/</t>
  </si>
  <si>
    <t>31 / 10 / 2012</t>
  </si>
  <si>
    <t>Financial Consideration of Green Buildings Workshop</t>
  </si>
  <si>
    <t>http://rogbc.org/en/financial-considerations-green-buildings</t>
  </si>
  <si>
    <t>18-19 / 02/ 2012</t>
  </si>
  <si>
    <t>International Green Building Summit</t>
  </si>
  <si>
    <t>Istanbul, Turkey</t>
  </si>
  <si>
    <t>presentation of C21 platform within powerpoint; distribution of leaflets and discussions</t>
  </si>
  <si>
    <t>Attendees to the Turkish Green Building Council's annual summit.</t>
  </si>
  <si>
    <t>Potential Users &amp; Partners</t>
  </si>
  <si>
    <t>www.cedbik.org</t>
  </si>
  <si>
    <t>Build Green Central &amp; Eastern Europe workshop</t>
  </si>
  <si>
    <t>Zagreb, Croatia</t>
  </si>
  <si>
    <t>presentation of C21 platform</t>
  </si>
  <si>
    <t>Green Building Council representatives of Croatia, Montenegro, Bosnia-Herzegovinia, and Slovenia</t>
  </si>
  <si>
    <t>http://www.construction21.eu/articles/h/green-building-councils-gather-for-build-green-central-eastern-europe---20-february---zagreb-croatia.html</t>
  </si>
  <si>
    <t>4-5 / 03/ 2012</t>
  </si>
  <si>
    <t>Europe GBC Network meeting</t>
  </si>
  <si>
    <t>leaflets and brief discussions on C21  with Green Building Councils</t>
  </si>
  <si>
    <t>Green Building Council representatives of Europe</t>
  </si>
  <si>
    <t>www.worldgbc.org</t>
  </si>
  <si>
    <t>5 -7 / 03/ 2012</t>
  </si>
  <si>
    <t>21.11.2012</t>
  </si>
  <si>
    <t>Focus on the Real Estate Market</t>
  </si>
  <si>
    <t>Bucharest/ Romania</t>
  </si>
  <si>
    <t>http://rogbc.org/index.php/en/events/eventdetail/237/-/focus-on-the-real-estate-market</t>
  </si>
  <si>
    <t>27.11.2012</t>
  </si>
  <si>
    <t>RoGBC at "See Energy Forum 2012"</t>
  </si>
  <si>
    <t>Short presentation &amp; leaflets</t>
  </si>
  <si>
    <t>http://rogbc.org/index.php/en/events/eventdetail/235/-/rogbc-at-see-energy-forum-2012</t>
  </si>
  <si>
    <t>28.11.2012</t>
  </si>
  <si>
    <t>RoGBC at the RoEnergy 2012 South-East Europe FAIR</t>
  </si>
  <si>
    <t>Timisoara/ Romania</t>
  </si>
  <si>
    <t>Short presentations &amp; leaflets</t>
  </si>
  <si>
    <t>http://rogbc.org/index.php/en/events/eventdetail/233/-/rogbc-at-the-roenergy-2012-south-east-europe-fair</t>
  </si>
  <si>
    <t>12.12.2012</t>
  </si>
  <si>
    <t>Sustainable Materials and Resources</t>
  </si>
  <si>
    <t>http://rogbc.org/index.php/en/events/eventdetail/231/-/sustainable-materials-and-resources</t>
  </si>
  <si>
    <t>13.12.2012</t>
  </si>
  <si>
    <t>RoGBC Holiday Party</t>
  </si>
  <si>
    <t>http://rogbc.org/index.php/en/events/eventdetail/229/-/holiday-party</t>
  </si>
  <si>
    <t>14.12.2012</t>
  </si>
  <si>
    <t>Green Design Principles</t>
  </si>
  <si>
    <t>http://rogbc.org/index.php/en/events/eventdetail/227/-/green-design-principles</t>
  </si>
  <si>
    <t>21.02.2013</t>
  </si>
  <si>
    <t>Lighting Design &amp; Smart Building, Bucharest</t>
  </si>
  <si>
    <t>http://rogbc.org/index.php/en/events/eventdetail/211/-/lighting-design-smart-building-bucharest</t>
  </si>
  <si>
    <t>22.02.2013</t>
  </si>
  <si>
    <t>Building Envelopes of Green Buildings, Bucharest</t>
  </si>
  <si>
    <t>http://rogbc.org/index.php/en/events/eventdetail/213/-/building-envelopes-of-green-buildings-bucharest</t>
  </si>
  <si>
    <t>04.03.2013</t>
  </si>
  <si>
    <t>Legal Requirements and Voluntary Certification for Green Buildings in Romania,</t>
  </si>
  <si>
    <t>http://www.rogbc.org/index.php/en/events/eventdetail/485/-/legal-requirements-and-voluntary-certification-for-green-buildings-in-romania-bucharest</t>
  </si>
  <si>
    <t>14.03.2013</t>
  </si>
  <si>
    <t>http://www.rogbc.org/index.php/en/events/eventdetail/219/-/creating-and-managing-greener-workspaces-cluj-napoca</t>
  </si>
  <si>
    <t>28.03.2013</t>
  </si>
  <si>
    <t>http://www.rogbc.org/index.php/en/events/eventdetail/520/-/romania-s-greenest-buildings-bucharest</t>
  </si>
  <si>
    <t>08.04.2013</t>
  </si>
  <si>
    <t>http://www.rogbc.org/index.php/en/events/eventdetail/489/-/sustainable-site-selection-and-management-bucharest</t>
  </si>
  <si>
    <t>09.04.2013</t>
  </si>
  <si>
    <t>http://www.rogbc.org/index.php/en/events/eventdetail/490/-/sustainable-site-selection-and-management-cluj-napoca</t>
  </si>
  <si>
    <t>11.04.2013</t>
  </si>
  <si>
    <t>http://www.rogbc.org/index.php/en/events/eventdetail/527/-/sustainable-materials-and-resources-bucharest</t>
  </si>
  <si>
    <t>Building Integration with Renewable Energy Sources</t>
  </si>
  <si>
    <t>http://www.rogbc.org/index.php/en/events/eventdetail/523/-/building-integration-with-renewable-energy-sources-bucharest</t>
  </si>
  <si>
    <t>http://www.rogbc.org/index.php/en/events/eventdetail/509/-/sustainable-landscape-exterior-design-bucharest</t>
  </si>
  <si>
    <t>Launch of Construction21 international, Brussels</t>
  </si>
  <si>
    <t>Brussels / Belgium</t>
  </si>
  <si>
    <t>Presentations &amp; Leaflets</t>
  </si>
  <si>
    <t>http://www.rogbc.org/index.php/en/events/eventdetail/536/-/launch-of-construction21-international-brussels</t>
  </si>
  <si>
    <t>26.04.2013</t>
  </si>
  <si>
    <t>http://www.rogbc.org/index.php/en/events/eventdetail/535/-/sustainable-materials-and-resources-cluj-napoca</t>
  </si>
  <si>
    <t>D4.2 Meetings held or co-sponsored side-events
D8.1 Reports and releases on "hot topics" local networks meetings and large-co-sponsored gatherings</t>
  </si>
  <si>
    <t>Dissemination 
D8.9 C21 speakers bureau at European and international industry and target groups meetings</t>
  </si>
  <si>
    <t>Dissemination</t>
  </si>
  <si>
    <t>D8.1 Reports and releases on "hot topics" local networks meetings and large-co-sponsored gatherings
D8.9 C21 speakers bureau at European and international industry and target groups meetings</t>
  </si>
  <si>
    <t>New on the Construction21 platform/38 people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</si>
</sst>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14" x14ac:knownFonts="1">
    <font>
      <sz val="10"/>
      <name val="Arial"/>
      <family val="2"/>
    </font>
    <font>
      <sz val="10"/>
      <name val="Verdana"/>
      <family val="2"/>
    </font>
    <font>
      <b/>
      <sz val="11"/>
      <color rgb="FF0099CC"/>
      <name val="Calibri"/>
      <family val="2"/>
      <scheme val="minor"/>
    </font>
    <font>
      <b/>
      <sz val="16"/>
      <name val="Calibri"/>
      <family val="2"/>
    </font>
    <font>
      <sz val="10"/>
      <color rgb="FF0099CC"/>
      <name val="Verdana"/>
      <family val="2"/>
    </font>
    <font>
      <sz val="14"/>
      <name val="Calibri"/>
      <family val="2"/>
    </font>
    <font>
      <sz val="10"/>
      <color rgb="FF000000"/>
      <name val="Arial"/>
      <family val="2"/>
    </font>
    <font>
      <sz val="10"/>
      <name val="Arial"/>
      <family val="2"/>
    </font>
    <font>
      <b/>
      <sz val="12"/>
      <color rgb="FF000000"/>
      <name val="Arial"/>
      <family val="2"/>
    </font>
    <font>
      <b/>
      <sz val="10"/>
      <color rgb="FF000000"/>
      <name val="Arial"/>
      <family val="2"/>
    </font>
    <font>
      <u/>
      <sz val="10"/>
      <color theme="10"/>
      <name val="Arial"/>
      <family val="2"/>
    </font>
    <font>
      <b/>
      <sz val="16"/>
      <name val="Verdana"/>
      <family val="2"/>
    </font>
    <font>
      <b/>
      <sz val="12"/>
      <name val="Calibri"/>
      <family val="2"/>
    </font>
    <font>
      <sz val="12"/>
      <name val="Calibri"/>
      <family val="2"/>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1" fillId="0" borderId="0"/>
    <xf numFmtId="0" fontId="6" fillId="0" borderId="0"/>
    <xf numFmtId="0" fontId="10" fillId="0" borderId="0" applyNumberFormat="0" applyFill="0" applyBorder="0" applyAlignment="0" applyProtection="0"/>
    <xf numFmtId="0" fontId="7" fillId="0" borderId="0"/>
    <xf numFmtId="0" fontId="6" fillId="0" borderId="0"/>
  </cellStyleXfs>
  <cellXfs count="65">
    <xf numFmtId="0" fontId="0" fillId="0" borderId="0" xfId="0"/>
    <xf numFmtId="0" fontId="2" fillId="0" borderId="0" xfId="1" applyFont="1"/>
    <xf numFmtId="0" fontId="1" fillId="0" borderId="0" xfId="1"/>
    <xf numFmtId="0" fontId="4" fillId="0" borderId="0" xfId="1" applyFont="1"/>
    <xf numFmtId="0" fontId="5" fillId="0" borderId="0" xfId="1" applyFont="1"/>
    <xf numFmtId="0" fontId="6" fillId="0" borderId="0" xfId="2" applyAlignment="1">
      <alignment wrapText="1"/>
    </xf>
    <xf numFmtId="0" fontId="6" fillId="0" borderId="1" xfId="2" applyBorder="1" applyAlignment="1">
      <alignment wrapText="1"/>
    </xf>
    <xf numFmtId="0" fontId="9" fillId="2" borderId="2" xfId="2" applyFont="1" applyFill="1" applyBorder="1" applyAlignment="1">
      <alignment wrapText="1"/>
    </xf>
    <xf numFmtId="0" fontId="6" fillId="0" borderId="3" xfId="2" applyBorder="1" applyAlignment="1">
      <alignment wrapText="1"/>
    </xf>
    <xf numFmtId="0" fontId="9" fillId="0" borderId="2" xfId="2" applyFont="1" applyBorder="1" applyAlignment="1">
      <alignment wrapText="1"/>
    </xf>
    <xf numFmtId="3" fontId="9" fillId="0" borderId="2" xfId="2" applyNumberFormat="1" applyFont="1" applyBorder="1" applyAlignment="1">
      <alignment wrapText="1"/>
    </xf>
    <xf numFmtId="0" fontId="9" fillId="0" borderId="3" xfId="2" applyFont="1" applyBorder="1" applyAlignment="1">
      <alignment wrapText="1"/>
    </xf>
    <xf numFmtId="0" fontId="9" fillId="0" borderId="0" xfId="2" applyFont="1" applyAlignment="1">
      <alignment wrapText="1"/>
    </xf>
    <xf numFmtId="0" fontId="6" fillId="0" borderId="2" xfId="2" applyBorder="1" applyAlignment="1">
      <alignment wrapText="1"/>
    </xf>
    <xf numFmtId="3" fontId="6" fillId="0" borderId="2" xfId="2" applyNumberFormat="1" applyBorder="1" applyAlignment="1">
      <alignment wrapText="1"/>
    </xf>
    <xf numFmtId="0" fontId="10" fillId="0" borderId="2" xfId="3" applyBorder="1" applyAlignment="1">
      <alignment wrapText="1"/>
    </xf>
    <xf numFmtId="0" fontId="6" fillId="0" borderId="2" xfId="2" applyFont="1" applyBorder="1" applyAlignment="1">
      <alignment wrapText="1"/>
    </xf>
    <xf numFmtId="164" fontId="6" fillId="0" borderId="2" xfId="2" applyNumberFormat="1" applyBorder="1" applyAlignment="1">
      <alignment horizontal="left" wrapText="1"/>
    </xf>
    <xf numFmtId="3" fontId="9" fillId="2" borderId="2" xfId="2" applyNumberFormat="1" applyFont="1" applyFill="1" applyBorder="1" applyAlignment="1">
      <alignment wrapText="1"/>
    </xf>
    <xf numFmtId="164" fontId="6" fillId="0" borderId="2" xfId="2" applyNumberFormat="1" applyBorder="1" applyAlignment="1">
      <alignment wrapText="1"/>
    </xf>
    <xf numFmtId="0" fontId="6" fillId="0" borderId="4" xfId="2" applyBorder="1" applyAlignment="1">
      <alignment wrapText="1"/>
    </xf>
    <xf numFmtId="0" fontId="6" fillId="0" borderId="5" xfId="2" applyBorder="1" applyAlignment="1">
      <alignment wrapText="1"/>
    </xf>
    <xf numFmtId="0" fontId="6" fillId="0" borderId="6" xfId="2" applyBorder="1" applyAlignment="1">
      <alignment wrapText="1"/>
    </xf>
    <xf numFmtId="0" fontId="6" fillId="0" borderId="7" xfId="2" applyBorder="1" applyAlignment="1">
      <alignment wrapText="1"/>
    </xf>
    <xf numFmtId="0" fontId="6" fillId="0" borderId="8" xfId="2" applyBorder="1" applyAlignment="1">
      <alignment wrapText="1"/>
    </xf>
    <xf numFmtId="0" fontId="6" fillId="0" borderId="9" xfId="2" applyBorder="1" applyAlignment="1">
      <alignment wrapText="1"/>
    </xf>
    <xf numFmtId="0" fontId="6" fillId="0" borderId="10" xfId="2" applyBorder="1" applyAlignment="1">
      <alignment wrapText="1"/>
    </xf>
    <xf numFmtId="0" fontId="6" fillId="0" borderId="11" xfId="2" applyBorder="1" applyAlignment="1">
      <alignment wrapText="1"/>
    </xf>
    <xf numFmtId="0" fontId="6" fillId="0" borderId="12" xfId="2" applyBorder="1" applyAlignment="1">
      <alignment wrapText="1"/>
    </xf>
    <xf numFmtId="0" fontId="6" fillId="0" borderId="0" xfId="5" applyAlignment="1">
      <alignment wrapText="1"/>
    </xf>
    <xf numFmtId="0" fontId="6" fillId="0" borderId="1" xfId="5" applyBorder="1" applyAlignment="1">
      <alignment wrapText="1"/>
    </xf>
    <xf numFmtId="0" fontId="9" fillId="2" borderId="1" xfId="5" applyFont="1" applyFill="1" applyBorder="1" applyAlignment="1">
      <alignment wrapText="1"/>
    </xf>
    <xf numFmtId="3" fontId="9" fillId="2" borderId="1" xfId="5" applyNumberFormat="1" applyFont="1" applyFill="1" applyBorder="1" applyAlignment="1">
      <alignment wrapText="1"/>
    </xf>
    <xf numFmtId="0" fontId="9" fillId="0" borderId="2" xfId="5" applyFont="1" applyBorder="1" applyAlignment="1">
      <alignment wrapText="1"/>
    </xf>
    <xf numFmtId="3" fontId="9" fillId="0" borderId="2" xfId="5" applyNumberFormat="1" applyFont="1" applyBorder="1" applyAlignment="1">
      <alignment wrapText="1"/>
    </xf>
    <xf numFmtId="0" fontId="9" fillId="0" borderId="0" xfId="5" applyFont="1" applyAlignment="1">
      <alignment wrapText="1"/>
    </xf>
    <xf numFmtId="0" fontId="6" fillId="0" borderId="2" xfId="5" applyBorder="1" applyAlignment="1">
      <alignment wrapText="1"/>
    </xf>
    <xf numFmtId="3" fontId="6" fillId="0" borderId="2" xfId="5" applyNumberFormat="1" applyBorder="1" applyAlignment="1">
      <alignment wrapText="1"/>
    </xf>
    <xf numFmtId="0" fontId="9" fillId="2" borderId="2" xfId="5" applyFont="1" applyFill="1" applyBorder="1" applyAlignment="1">
      <alignment wrapText="1"/>
    </xf>
    <xf numFmtId="3" fontId="9" fillId="2" borderId="2" xfId="5" applyNumberFormat="1" applyFont="1" applyFill="1" applyBorder="1" applyAlignment="1">
      <alignment wrapText="1"/>
    </xf>
    <xf numFmtId="164" fontId="6" fillId="0" borderId="2" xfId="5" applyNumberFormat="1" applyBorder="1" applyAlignment="1">
      <alignment wrapText="1"/>
    </xf>
    <xf numFmtId="0" fontId="6" fillId="0" borderId="13" xfId="5" applyBorder="1" applyAlignment="1">
      <alignment wrapText="1"/>
    </xf>
    <xf numFmtId="0" fontId="6" fillId="0" borderId="14" xfId="5" applyBorder="1" applyAlignment="1">
      <alignment wrapText="1"/>
    </xf>
    <xf numFmtId="0" fontId="6" fillId="0" borderId="15" xfId="5" applyBorder="1" applyAlignment="1">
      <alignment wrapText="1"/>
    </xf>
    <xf numFmtId="0" fontId="6" fillId="0" borderId="12" xfId="5" applyBorder="1" applyAlignment="1">
      <alignment wrapText="1"/>
    </xf>
    <xf numFmtId="0" fontId="6" fillId="0" borderId="9" xfId="5" applyBorder="1" applyAlignment="1">
      <alignment wrapText="1"/>
    </xf>
    <xf numFmtId="0" fontId="6" fillId="0" borderId="10" xfId="5" applyBorder="1" applyAlignment="1">
      <alignment wrapText="1"/>
    </xf>
    <xf numFmtId="0" fontId="6" fillId="0" borderId="11" xfId="5" applyBorder="1" applyAlignment="1">
      <alignment wrapText="1"/>
    </xf>
    <xf numFmtId="0" fontId="6" fillId="0" borderId="5" xfId="5" applyBorder="1" applyAlignment="1">
      <alignment wrapText="1"/>
    </xf>
    <xf numFmtId="0" fontId="6" fillId="0" borderId="4" xfId="5" applyBorder="1" applyAlignment="1">
      <alignment wrapText="1"/>
    </xf>
    <xf numFmtId="0" fontId="6" fillId="0" borderId="3" xfId="5" applyBorder="1" applyAlignment="1">
      <alignment wrapText="1"/>
    </xf>
    <xf numFmtId="0" fontId="6" fillId="0" borderId="8" xfId="5" applyBorder="1" applyAlignment="1">
      <alignment wrapText="1"/>
    </xf>
    <xf numFmtId="0" fontId="6" fillId="0" borderId="6" xfId="5" applyBorder="1" applyAlignment="1">
      <alignment wrapText="1"/>
    </xf>
    <xf numFmtId="0" fontId="6" fillId="0" borderId="7" xfId="5" applyBorder="1" applyAlignment="1">
      <alignment wrapText="1"/>
    </xf>
    <xf numFmtId="0" fontId="6" fillId="0" borderId="2" xfId="5" applyFont="1" applyBorder="1" applyAlignment="1">
      <alignment wrapText="1"/>
    </xf>
    <xf numFmtId="164" fontId="6" fillId="0" borderId="2" xfId="5" applyNumberFormat="1" applyBorder="1" applyAlignment="1">
      <alignment horizontal="left" wrapText="1"/>
    </xf>
    <xf numFmtId="0" fontId="13" fillId="0" borderId="0" xfId="1" applyFont="1"/>
    <xf numFmtId="0" fontId="11" fillId="0" borderId="0" xfId="1" applyFont="1"/>
    <xf numFmtId="0" fontId="3" fillId="0" borderId="0" xfId="1" applyFont="1" applyAlignment="1">
      <alignment horizontal="center"/>
    </xf>
    <xf numFmtId="0" fontId="12" fillId="0" borderId="0" xfId="1" applyFont="1" applyAlignment="1">
      <alignment horizontal="left"/>
    </xf>
    <xf numFmtId="0" fontId="12" fillId="0" borderId="0" xfId="1" applyFont="1" applyAlignment="1">
      <alignment horizontal="left" vertical="top" wrapText="1"/>
    </xf>
    <xf numFmtId="0" fontId="8" fillId="3" borderId="0" xfId="2" applyFont="1" applyFill="1" applyAlignment="1">
      <alignment horizontal="center" wrapText="1"/>
    </xf>
    <xf numFmtId="0" fontId="9" fillId="2" borderId="2" xfId="2" applyFont="1" applyFill="1" applyBorder="1" applyAlignment="1">
      <alignment horizontal="center" wrapText="1"/>
    </xf>
    <xf numFmtId="0" fontId="8" fillId="0" borderId="0" xfId="5" applyFont="1" applyAlignment="1">
      <alignment horizontal="center" wrapText="1"/>
    </xf>
    <xf numFmtId="3" fontId="6" fillId="0" borderId="0" xfId="5" applyNumberFormat="1" applyAlignment="1">
      <alignment wrapText="1"/>
    </xf>
  </cellXfs>
  <cellStyles count="6">
    <cellStyle name="Lien hypertexte" xfId="3" builtinId="8"/>
    <cellStyle name="Normal" xfId="0" builtinId="0"/>
    <cellStyle name="Normal 2" xfId="2"/>
    <cellStyle name="Normal 3" xfId="4"/>
    <cellStyle name="Normal 4" xfId="5"/>
    <cellStyle name="Normal_Title page.xl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187348</xdr:colOff>
      <xdr:row>5</xdr:row>
      <xdr:rowOff>19050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816248" cy="828675"/>
        </a:xfrm>
        <a:prstGeom prst="rect">
          <a:avLst/>
        </a:prstGeom>
      </xdr:spPr>
    </xdr:pic>
    <xdr:clientData/>
  </xdr:twoCellAnchor>
  <xdr:twoCellAnchor editAs="oneCell">
    <xdr:from>
      <xdr:col>0</xdr:col>
      <xdr:colOff>76200</xdr:colOff>
      <xdr:row>31</xdr:row>
      <xdr:rowOff>104775</xdr:rowOff>
    </xdr:from>
    <xdr:to>
      <xdr:col>5</xdr:col>
      <xdr:colOff>838200</xdr:colOff>
      <xdr:row>47</xdr:row>
      <xdr:rowOff>142875</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6505575"/>
          <a:ext cx="5143500" cy="262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construction21.eu/lietuva/articles/lt/resta-2013-metu-vgtu-organizuoto-seminaro-alioji-architektra-lietuvos-ateiiai-vaizdo-raai.html" TargetMode="External"/><Relationship Id="rId13" Type="http://schemas.openxmlformats.org/officeDocument/2006/relationships/hyperlink" Target="http://www.construction21.eu/lietuva/articles/lt/energikai-efektyvi-pastat-perspektyvos-lietuvoje-urbanistika-kratovaizdio-ir-pastat-architektra-treiasis-seminaras.html" TargetMode="External"/><Relationship Id="rId18" Type="http://schemas.openxmlformats.org/officeDocument/2006/relationships/hyperlink" Target="http://www.construction21.eu/lietuva/case-studies/lt/piln-nam-bendruomens-socialini-paslaug-namas-panaros-k.html" TargetMode="External"/><Relationship Id="rId26" Type="http://schemas.openxmlformats.org/officeDocument/2006/relationships/hyperlink" Target="http://www.construction21.eu/romania/community/pg/groups/194/grupul-demersuri-legislative-rogbc/" TargetMode="External"/><Relationship Id="rId39" Type="http://schemas.openxmlformats.org/officeDocument/2006/relationships/hyperlink" Target="http://www.construction21.eu/lietuva/articles/lt/birtone-svarstomos-lietuvos-aliosios-architektros-perspektyvos.html" TargetMode="External"/><Relationship Id="rId3" Type="http://schemas.openxmlformats.org/officeDocument/2006/relationships/hyperlink" Target="http://www.ateitiesmiestai.lt/" TargetMode="External"/><Relationship Id="rId21" Type="http://schemas.openxmlformats.org/officeDocument/2006/relationships/hyperlink" Target="http://www.construction21.eu/lietuva/case-studies/lt/daugiabutis-gyvenamasis-namas-baltijos-pr-71-klaipdoje.html" TargetMode="External"/><Relationship Id="rId34" Type="http://schemas.openxmlformats.org/officeDocument/2006/relationships/hyperlink" Target="http://www.construction21.eu/romania/community/pg/groups/35/birouri-verzi-din-romnia-soluii-i-bune-practici-romanian-green-office-solutions-and-good-practices/" TargetMode="External"/><Relationship Id="rId42" Type="http://schemas.openxmlformats.org/officeDocument/2006/relationships/hyperlink" Target="http://www.construction21.eu/deutschland/community/pg/groups/194/dgnb-auditoren-und-consultants/,%20C21%20news" TargetMode="External"/><Relationship Id="rId47" Type="http://schemas.openxmlformats.org/officeDocument/2006/relationships/hyperlink" Target="http://www.construction21.eu/lietuva/articles/lt/diskusija-rokikio-raj-sav---aliosios-architektros-perspektyvos-lietuvoje-teorijos-kelias--praktik.html" TargetMode="External"/><Relationship Id="rId7" Type="http://schemas.openxmlformats.org/officeDocument/2006/relationships/hyperlink" Target="http://www.construction21.eu/lietuva/articles/lt/resta-2013-seminaras-alioji-architektra-lietuvos-ateiiai.html" TargetMode="External"/><Relationship Id="rId12" Type="http://schemas.openxmlformats.org/officeDocument/2006/relationships/hyperlink" Target="http://www.construction21.eu/lietuva/articles/lt/diskusija-klaipdos-m-sav---aliosios-architektros-perspektyvos-lietuvoje.html" TargetMode="External"/><Relationship Id="rId17" Type="http://schemas.openxmlformats.org/officeDocument/2006/relationships/hyperlink" Target="http://www.construction21.eu/lietuva/articles/lt/resta-2012.html" TargetMode="External"/><Relationship Id="rId25" Type="http://schemas.openxmlformats.org/officeDocument/2006/relationships/hyperlink" Target="http://www.construction21.eu/romania/articles/ro/rocad--convenia-roman-de-arhitectur-i-design.html" TargetMode="External"/><Relationship Id="rId33" Type="http://schemas.openxmlformats.org/officeDocument/2006/relationships/hyperlink" Target="http://www.construction21.eu/romania/community/pg/groups/35/birouri-verzi-din-romnia-soluii-i-bune-practici-romanian-green-office-solutions-and-good-practices/" TargetMode="External"/><Relationship Id="rId38" Type="http://schemas.openxmlformats.org/officeDocument/2006/relationships/hyperlink" Target="http://media3.lrs.lt/SEIMAS2010/2012/RENGINIAI/eib20120928.wmv" TargetMode="External"/><Relationship Id="rId46" Type="http://schemas.openxmlformats.org/officeDocument/2006/relationships/hyperlink" Target="http://www.construction21.eu/france/community/pg/pages/view/7757/u" TargetMode="External"/><Relationship Id="rId2" Type="http://schemas.openxmlformats.org/officeDocument/2006/relationships/hyperlink" Target="http://www.ateitiesmiestai.lt/" TargetMode="External"/><Relationship Id="rId16" Type="http://schemas.openxmlformats.org/officeDocument/2006/relationships/hyperlink" Target="http://www.construction21.eu/lietuva/articles/lt/lr-seime-vyko-pirmoji-seimo-aplinkos-apsaugos-komiteto-vgtu-architektros-fakulteto-ir-seimo-europos-informacijos-biuro-organizuota-diskusija-energikai-nai-pastat-perspektyvos-lietuvoje.html" TargetMode="External"/><Relationship Id="rId20" Type="http://schemas.openxmlformats.org/officeDocument/2006/relationships/hyperlink" Target="http://www.construction21.eu/lietuva/case-studies/lt/darelis---mokykla-gintarlis-palangoje.html" TargetMode="External"/><Relationship Id="rId29" Type="http://schemas.openxmlformats.org/officeDocument/2006/relationships/hyperlink" Target="http://www.construction21.eu/romania/community/pg/groups/35/birouri-verzi-din-romnia-soluii-i-bune-practici-romanian-green-office-solutions-and-good-practices/" TargetMode="External"/><Relationship Id="rId41" Type="http://schemas.openxmlformats.org/officeDocument/2006/relationships/hyperlink" Target="http://www.construction21.eu/deutschland/community/pg/groups/75/consense-2012/,%20C21%20news" TargetMode="External"/><Relationship Id="rId1" Type="http://schemas.openxmlformats.org/officeDocument/2006/relationships/hyperlink" Target="http://www.ateitiesmiestai.lt/" TargetMode="External"/><Relationship Id="rId6" Type="http://schemas.openxmlformats.org/officeDocument/2006/relationships/hyperlink" Target="http://www.litexpo.lt/lt/event/11/show" TargetMode="External"/><Relationship Id="rId11" Type="http://schemas.openxmlformats.org/officeDocument/2006/relationships/hyperlink" Target="http://www.construction21.eu/lietuva/articles/lt/vyko-susitikimas-su-vilniaus-miesto-savivaldybs-bendruomene.html" TargetMode="External"/><Relationship Id="rId24" Type="http://schemas.openxmlformats.org/officeDocument/2006/relationships/hyperlink" Target="http://www.construction21.eu/italia/articles/it/seminario-i-finanziamenti-europei-diretti-e-indiretti-per-il-settore-delle-costruzioni-2014-2020---ecco-i-documenti.html" TargetMode="External"/><Relationship Id="rId32" Type="http://schemas.openxmlformats.org/officeDocument/2006/relationships/hyperlink" Target="http://www.construction21.eu/romania/community/pg/groups/35/birouri-verzi-din-romnia-soluii-i-bune-practici-romanian-green-office-solutions-and-good-practices/" TargetMode="External"/><Relationship Id="rId37" Type="http://schemas.openxmlformats.org/officeDocument/2006/relationships/hyperlink" Target="http://media3.lrs.lt/SEIMAS2010/2012/RENGINIAI/20120629_0900_LT.wmv" TargetMode="External"/><Relationship Id="rId40" Type="http://schemas.openxmlformats.org/officeDocument/2006/relationships/hyperlink" Target="http://resta2012.meetingrid.com/" TargetMode="External"/><Relationship Id="rId45" Type="http://schemas.openxmlformats.org/officeDocument/2006/relationships/hyperlink" Target="http://www.construction21.eu/deutschland/community/pg/groups/134/umweltproduktdeklarationen/,%20C21%20news" TargetMode="External"/><Relationship Id="rId5" Type="http://schemas.openxmlformats.org/officeDocument/2006/relationships/hyperlink" Target="http://www.ateitiesmiestai.lt/" TargetMode="External"/><Relationship Id="rId15" Type="http://schemas.openxmlformats.org/officeDocument/2006/relationships/hyperlink" Target="http://www.construction21.eu/lietuva/articles/lt/energikai-efektyvi-pastat-perspektyvos-lietuvoje-projektavimo-statybos-mediag-ininerins-rangos-statini-eksploatacijos-inovacijos.html" TargetMode="External"/><Relationship Id="rId23" Type="http://schemas.openxmlformats.org/officeDocument/2006/relationships/hyperlink" Target="http://www.construction21.eu/italia/articles/it/seminario-i-finanziamenti-europei-per-le-amministrazioni-pubbliche-e-le-imprese-di-costruzione-come-strutturare-progetti-in-ambito-di-trasporti-edilizia-e-turismo-sostenibili.html" TargetMode="External"/><Relationship Id="rId28" Type="http://schemas.openxmlformats.org/officeDocument/2006/relationships/hyperlink" Target="http://www.construction21.eu/romania/community/pg/groups/33/arhitectur-i-design-verde-din-romnia--romanian-green-design/" TargetMode="External"/><Relationship Id="rId36" Type="http://schemas.openxmlformats.org/officeDocument/2006/relationships/hyperlink" Target="http://media3.lrs.lt/SEIMAS2010/2012/RENGINIAI/20120511_0900_OR.wmv" TargetMode="External"/><Relationship Id="rId10" Type="http://schemas.openxmlformats.org/officeDocument/2006/relationships/hyperlink" Target="http://www.construction21.eu/lietuva/articles/lt/susitikimas-su-neringos-savivaldybs-bendruomene.html" TargetMode="External"/><Relationship Id="rId19" Type="http://schemas.openxmlformats.org/officeDocument/2006/relationships/hyperlink" Target="http://www.construction21.eu/lietuva/case-studies/lt/grand-spa-lietuva---sveikatingumo-ir-poilsio-kompleksas.html" TargetMode="External"/><Relationship Id="rId31" Type="http://schemas.openxmlformats.org/officeDocument/2006/relationships/hyperlink" Target="http://www.construction21.eu/romania/community/pg/groups/35/birouri-verzi-din-romnia-soluii-i-bune-practici-romanian-green-office-solutions-and-good-practices/" TargetMode="External"/><Relationship Id="rId44" Type="http://schemas.openxmlformats.org/officeDocument/2006/relationships/hyperlink" Target="http://www.construction21.eu/deutschland/community/pg/groups/194/dgnb-auditoren-und-consultants/,%20C21%20news" TargetMode="External"/><Relationship Id="rId4" Type="http://schemas.openxmlformats.org/officeDocument/2006/relationships/hyperlink" Target="http://www.ateitiesmiestai.lt/" TargetMode="External"/><Relationship Id="rId9" Type="http://schemas.openxmlformats.org/officeDocument/2006/relationships/hyperlink" Target="http://www.construction21.eu/lietuva/articles/lt/resta-2013-seminaro-alioji-architektra-lietuvos-ateiiai-akimirkos.html" TargetMode="External"/><Relationship Id="rId14" Type="http://schemas.openxmlformats.org/officeDocument/2006/relationships/hyperlink" Target="http://www.construction21.eu/lietuva/articles/lt/diskusija-iauli-m-sav---aliosios-architektros-perspektyvos-lietuvoje.html" TargetMode="External"/><Relationship Id="rId22" Type="http://schemas.openxmlformats.org/officeDocument/2006/relationships/hyperlink" Target="http://www.construction21.eu/romania/community/pg/groups/35/birouri-verzi-din-romnia-soluii-i-bune-practici-romanian-green-office-solutions-and-good-practices/" TargetMode="External"/><Relationship Id="rId27" Type="http://schemas.openxmlformats.org/officeDocument/2006/relationships/hyperlink" Target="http://www.construction21.eu/romania/community/pg/groups/194/grupul-demersuri-legislative-rogbc/" TargetMode="External"/><Relationship Id="rId30" Type="http://schemas.openxmlformats.org/officeDocument/2006/relationships/hyperlink" Target="http://www.construction21.eu/romania/community/pg/groups/35/birouri-verzi-din-romnia-soluii-i-bune-practici-romanian-green-office-solutions-and-good-practices/" TargetMode="External"/><Relationship Id="rId35" Type="http://schemas.openxmlformats.org/officeDocument/2006/relationships/hyperlink" Target="http://www.ateitiesmiestai.lt/" TargetMode="External"/><Relationship Id="rId43" Type="http://schemas.openxmlformats.org/officeDocument/2006/relationships/hyperlink" Target="http://www.construction21.eu/deutschland/community/pg/groups/348/sustainable-buildings-unlock-the-value-of-your-assets/,%20C21%20news" TargetMode="External"/><Relationship Id="rId48"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www.construction21.eu/lietuva/articles/lt/diskusija-iauli-m-sav---aliosios-architektros-perspektyvos-lietuvoje.html" TargetMode="External"/><Relationship Id="rId21" Type="http://schemas.openxmlformats.org/officeDocument/2006/relationships/hyperlink" Target="http://www.construction21.eu/lietuva/articles/lt/resta-2012.html" TargetMode="External"/><Relationship Id="rId42" Type="http://schemas.openxmlformats.org/officeDocument/2006/relationships/hyperlink" Target="http://worldgbc.org/" TargetMode="External"/><Relationship Id="rId47" Type="http://schemas.openxmlformats.org/officeDocument/2006/relationships/hyperlink" Target="http://rogbc.org/Downloads/PLGBC%20_Symposium_Programme_2011.pdf" TargetMode="External"/><Relationship Id="rId63" Type="http://schemas.openxmlformats.org/officeDocument/2006/relationships/hyperlink" Target="http://euroconferinte.ro/" TargetMode="External"/><Relationship Id="rId68" Type="http://schemas.openxmlformats.org/officeDocument/2006/relationships/hyperlink" Target="http://www.rogbc.org/en/creating-and-managing-greener-workspaces-bucharest" TargetMode="External"/><Relationship Id="rId84" Type="http://schemas.openxmlformats.org/officeDocument/2006/relationships/hyperlink" Target="http://www.cedbik.org/" TargetMode="External"/><Relationship Id="rId89" Type="http://schemas.openxmlformats.org/officeDocument/2006/relationships/hyperlink" Target="http://rogbc.org/index.php/en/events/eventdetail/235/-/rogbc-at-see-energy-forum-2012" TargetMode="External"/><Relationship Id="rId7" Type="http://schemas.openxmlformats.org/officeDocument/2006/relationships/hyperlink" Target="http://www.ietcc.csic.es/index.php/es/formacionydivulgacion/cursos/curso-s5e" TargetMode="External"/><Relationship Id="rId71" Type="http://schemas.openxmlformats.org/officeDocument/2006/relationships/hyperlink" Target="http://www.rogbc.org/en/leed-course-o-m-251-understanding-the-operations-maintenance-leed-rating-system" TargetMode="External"/><Relationship Id="rId92" Type="http://schemas.openxmlformats.org/officeDocument/2006/relationships/hyperlink" Target="http://rogbc.org/index.php/en/events/eventdetail/229/-/holiday-party" TargetMode="External"/><Relationship Id="rId2" Type="http://schemas.openxmlformats.org/officeDocument/2006/relationships/hyperlink" Target="http://www.innovative-building.fr/" TargetMode="External"/><Relationship Id="rId16" Type="http://schemas.openxmlformats.org/officeDocument/2006/relationships/hyperlink" Target="http://www.e-matching.it/" TargetMode="External"/><Relationship Id="rId29" Type="http://schemas.openxmlformats.org/officeDocument/2006/relationships/hyperlink" Target="http://www.construction21.eu/lietuva/articles/lt/2012-m-spalio-25-d-vyko-mokslo-konferencija-gaia-alioji-architektra-inovatyvus-poiris.html" TargetMode="External"/><Relationship Id="rId107" Type="http://schemas.openxmlformats.org/officeDocument/2006/relationships/hyperlink" Target="http://www.construction21.eu/lietuva/articles/lt/resta-2013-metu-vgtu-organizuoto-seminaro-alioji-architektra-lietuvos-ateiiai-vaizdo-raai.html" TargetMode="External"/><Relationship Id="rId11" Type="http://schemas.openxmlformats.org/officeDocument/2006/relationships/hyperlink" Target="http://www.construction21.eu/espana/articles/es/visita-al-twentytu-hitech-hostel-en-barcelona.html" TargetMode="External"/><Relationship Id="rId24" Type="http://schemas.openxmlformats.org/officeDocument/2006/relationships/hyperlink" Target="http://www.construction21.eu/lietuva/articles/lt/energikai-efektyvi-pastat-perspektyvos-lietuvoje-projektavimo-statybos-mediag-ininerins-rangos-statini-eksploatacijos-inovacijos.html" TargetMode="External"/><Relationship Id="rId32" Type="http://schemas.openxmlformats.org/officeDocument/2006/relationships/hyperlink" Target="http://www.ateitiesmiestai.lt/" TargetMode="External"/><Relationship Id="rId37" Type="http://schemas.openxmlformats.org/officeDocument/2006/relationships/hyperlink" Target="http://www.ateitiesmiestai.lt/" TargetMode="External"/><Relationship Id="rId40" Type="http://schemas.openxmlformats.org/officeDocument/2006/relationships/hyperlink" Target="http://www.construction21.eu/lietuva/articles/lt/vyko-susitikimas-su-vilniaus-miesto-savivaldybs-bendruomene.html" TargetMode="External"/><Relationship Id="rId45" Type="http://schemas.openxmlformats.org/officeDocument/2006/relationships/hyperlink" Target="http://business-review.ro/br-events/" TargetMode="External"/><Relationship Id="rId53" Type="http://schemas.openxmlformats.org/officeDocument/2006/relationships/hyperlink" Target="http://www.ecobuild.co.uk/" TargetMode="External"/><Relationship Id="rId58" Type="http://schemas.openxmlformats.org/officeDocument/2006/relationships/hyperlink" Target="http://business-review.ro/br-events/focus-on-renewable-energy-2012/" TargetMode="External"/><Relationship Id="rId66" Type="http://schemas.openxmlformats.org/officeDocument/2006/relationships/hyperlink" Target="http://www.rogbc.org/en/sustainable-site-selection-and-management-bucharest" TargetMode="External"/><Relationship Id="rId74" Type="http://schemas.openxmlformats.org/officeDocument/2006/relationships/hyperlink" Target="http://rogbc.org/en/green-cafe-new-product-design-for-greener-buildings" TargetMode="External"/><Relationship Id="rId79" Type="http://schemas.openxmlformats.org/officeDocument/2006/relationships/hyperlink" Target="http://www.eee-expo.ro/home" TargetMode="External"/><Relationship Id="rId87" Type="http://schemas.openxmlformats.org/officeDocument/2006/relationships/hyperlink" Target="http://www.ecobuild.co.uk/" TargetMode="External"/><Relationship Id="rId102" Type="http://schemas.openxmlformats.org/officeDocument/2006/relationships/hyperlink" Target="http://www.rogbc.org/index.php/en/events/eventdetail/523/-/building-integration-with-renewable-energy-sources-bucharest" TargetMode="External"/><Relationship Id="rId5" Type="http://schemas.openxmlformats.org/officeDocument/2006/relationships/hyperlink" Target="http://www.energaia-expo.com/" TargetMode="External"/><Relationship Id="rId61" Type="http://schemas.openxmlformats.org/officeDocument/2006/relationships/hyperlink" Target="http://www.rogbc.org/en/romania-green-building-council-awards" TargetMode="External"/><Relationship Id="rId82" Type="http://schemas.openxmlformats.org/officeDocument/2006/relationships/hyperlink" Target="http://socialmediastrategysummit.com/" TargetMode="External"/><Relationship Id="rId90" Type="http://schemas.openxmlformats.org/officeDocument/2006/relationships/hyperlink" Target="http://rogbc.org/index.php/en/events/eventdetail/233/-/rogbc-at-the-roenergy-2012-south-east-europe-fair" TargetMode="External"/><Relationship Id="rId95" Type="http://schemas.openxmlformats.org/officeDocument/2006/relationships/hyperlink" Target="http://rogbc.org/index.php/en/events/eventdetail/213/-/building-envelopes-of-green-buildings-bucharest" TargetMode="External"/><Relationship Id="rId19" Type="http://schemas.openxmlformats.org/officeDocument/2006/relationships/hyperlink" Target="http://www.spaziocasafiera.it/nqcontent.cfm?a_id=1368" TargetMode="External"/><Relationship Id="rId14" Type="http://schemas.openxmlformats.org/officeDocument/2006/relationships/hyperlink" Target="http://www.energymed.it/" TargetMode="External"/><Relationship Id="rId22" Type="http://schemas.openxmlformats.org/officeDocument/2006/relationships/hyperlink" Target="http://www.construction21.eu/lietuva/articles/lt/lr-seime-vyko-pirmoji-seimo-aplinkos-apsaugos-komiteto-vgtu-architektros-fakulteto-ir-seimo-europos-informacijos-biuro-organizuota-diskusija-energikai-nai-pastat-perspektyvos-lietuvoje.html" TargetMode="External"/><Relationship Id="rId27" Type="http://schemas.openxmlformats.org/officeDocument/2006/relationships/hyperlink" Target="http://www.construction21.eu/lietuva/articles/lt/energikai-efektyvi-pastat-perspektyvos-lietuvoje-urbanistika-kratovaizdio-ir-pastat-architektra-treiasis-seminaras.html" TargetMode="External"/><Relationship Id="rId30" Type="http://schemas.openxmlformats.org/officeDocument/2006/relationships/hyperlink" Target="http://www.construction21.eu/lietuva/articles/lt/birtone-svarstomos-lietuvos-aliosios-architektros-perspektyvos.html" TargetMode="External"/><Relationship Id="rId35" Type="http://schemas.openxmlformats.org/officeDocument/2006/relationships/hyperlink" Target="http://www.construction21.eu/lietuva/articles/lt/construction21-lntpa-konferencijoje-2013.html" TargetMode="External"/><Relationship Id="rId43" Type="http://schemas.openxmlformats.org/officeDocument/2006/relationships/hyperlink" Target="http://www.rogbc.org/ro/environment-technology-and-design" TargetMode="External"/><Relationship Id="rId48" Type="http://schemas.openxmlformats.org/officeDocument/2006/relationships/hyperlink" Target="http://rogbc.org/ro/green-cafe-christmas-party-with-rogbc-transilvania" TargetMode="External"/><Relationship Id="rId56" Type="http://schemas.openxmlformats.org/officeDocument/2006/relationships/hyperlink" Target="http://www.rogbc.org/en/ecolabel-certification-event" TargetMode="External"/><Relationship Id="rId64" Type="http://schemas.openxmlformats.org/officeDocument/2006/relationships/hyperlink" Target="http://www.rogbc.org/en/construction-21-first-trans-european-communication-platform-about-sustainable-construction-cluj" TargetMode="External"/><Relationship Id="rId69" Type="http://schemas.openxmlformats.org/officeDocument/2006/relationships/hyperlink" Target="http://www.rogbc.org/en/creating-and-managing-greener-workspaces-cluj-napoca" TargetMode="External"/><Relationship Id="rId77" Type="http://schemas.openxmlformats.org/officeDocument/2006/relationships/hyperlink" Target="http://rogbc.org/en/legal-requirements-and-voluntary-certification-for-green-buildings-in-romania-oct-2012" TargetMode="External"/><Relationship Id="rId100" Type="http://schemas.openxmlformats.org/officeDocument/2006/relationships/hyperlink" Target="http://www.rogbc.org/index.php/en/events/eventdetail/490/-/sustainable-site-selection-and-management-cluj-napoca" TargetMode="External"/><Relationship Id="rId105" Type="http://schemas.openxmlformats.org/officeDocument/2006/relationships/hyperlink" Target="http://www.rogbc.org/index.php/en/events/eventdetail/535/-/sustainable-materials-and-resources-cluj-napoca" TargetMode="External"/><Relationship Id="rId8" Type="http://schemas.openxmlformats.org/officeDocument/2006/relationships/hyperlink" Target="http://www.uimp.es/uimp/home/homeUIMPdina.php?jcj=ACTIVIDADES_ACADEMICAS&amp;juj=3002&amp;lan=es&amp;jpj=plan=61KY&amp;any=2012-13&amp;verasi=N&amp;lan=es&amp;tipo=ACA" TargetMode="External"/><Relationship Id="rId51" Type="http://schemas.openxmlformats.org/officeDocument/2006/relationships/hyperlink" Target="http://www.rogbc.org/en/zero-energy-houses" TargetMode="External"/><Relationship Id="rId72" Type="http://schemas.openxmlformats.org/officeDocument/2006/relationships/hyperlink" Target="http://www.rogbc.org/en/lighting-design-smart-buildings-6" TargetMode="External"/><Relationship Id="rId80" Type="http://schemas.openxmlformats.org/officeDocument/2006/relationships/hyperlink" Target="http://rogbc.org/en/zero-waste-international-meeting-no-bury-no-burn" TargetMode="External"/><Relationship Id="rId85" Type="http://schemas.openxmlformats.org/officeDocument/2006/relationships/hyperlink" Target="http://www.construction21.eu/articles/h/green-building-councils-gather-for-build-green-central-eastern-europe---20-february---zagreb-croatia.html" TargetMode="External"/><Relationship Id="rId93" Type="http://schemas.openxmlformats.org/officeDocument/2006/relationships/hyperlink" Target="http://rogbc.org/index.php/en/events/eventdetail/227/-/green-design-principles" TargetMode="External"/><Relationship Id="rId98" Type="http://schemas.openxmlformats.org/officeDocument/2006/relationships/hyperlink" Target="http://www.rogbc.org/index.php/en/events/eventdetail/520/-/romania-s-greenest-buildings-bucharest" TargetMode="External"/><Relationship Id="rId3" Type="http://schemas.openxmlformats.org/officeDocument/2006/relationships/hyperlink" Target="http://www.building-360.fr/" TargetMode="External"/><Relationship Id="rId12" Type="http://schemas.openxmlformats.org/officeDocument/2006/relationships/hyperlink" Target="http://www.construction21.eu/espana/articles/es/inscripciones-abiertas-para-visitar-los-edificios-prae-y-envite-en-valladolid---ciclo-de-visitas-guiadas.html" TargetMode="External"/><Relationship Id="rId17" Type="http://schemas.openxmlformats.org/officeDocument/2006/relationships/hyperlink" Target="http://www.solarexpo.com/" TargetMode="External"/><Relationship Id="rId25" Type="http://schemas.openxmlformats.org/officeDocument/2006/relationships/hyperlink" Target="http://www.ateitiesmiestai.lt/" TargetMode="External"/><Relationship Id="rId33" Type="http://schemas.openxmlformats.org/officeDocument/2006/relationships/hyperlink" Target="http://www.ateitiesmiestai.lt/" TargetMode="External"/><Relationship Id="rId38" Type="http://schemas.openxmlformats.org/officeDocument/2006/relationships/hyperlink" Target="http://www.litexpo.lt/lt/event/11/show" TargetMode="External"/><Relationship Id="rId46" Type="http://schemas.openxmlformats.org/officeDocument/2006/relationships/hyperlink" Target="http://arhitectura-1906.ro/2011/09/renexpo%C2%AE-south-east-europe-bucuresti-9-11-noiembrie-2011/" TargetMode="External"/><Relationship Id="rId59" Type="http://schemas.openxmlformats.org/officeDocument/2006/relationships/hyperlink" Target="http://rogbc.org/en/green-design-principles-3" TargetMode="External"/><Relationship Id="rId67" Type="http://schemas.openxmlformats.org/officeDocument/2006/relationships/hyperlink" Target="http://cms.messe-stuttgart.de/cms/index.php?id=127973&amp;L=1" TargetMode="External"/><Relationship Id="rId103" Type="http://schemas.openxmlformats.org/officeDocument/2006/relationships/hyperlink" Target="http://www.rogbc.org/index.php/en/events/eventdetail/509/-/sustainable-landscape-exterior-design-bucharest" TargetMode="External"/><Relationship Id="rId108" Type="http://schemas.openxmlformats.org/officeDocument/2006/relationships/printerSettings" Target="../printerSettings/printerSettings3.bin"/><Relationship Id="rId20" Type="http://schemas.openxmlformats.org/officeDocument/2006/relationships/hyperlink" Target="http://www.fondazionefenice.it/fenice/didattica" TargetMode="External"/><Relationship Id="rId41" Type="http://schemas.openxmlformats.org/officeDocument/2006/relationships/hyperlink" Target="http://www.aiiro.ro/conferinte/" TargetMode="External"/><Relationship Id="rId54" Type="http://schemas.openxmlformats.org/officeDocument/2006/relationships/hyperlink" Target="http://www.rogbc.org/en/construction-21-first-trans-european-platform-to-inform-and-communicate-about-sustainable-construction" TargetMode="External"/><Relationship Id="rId62" Type="http://schemas.openxmlformats.org/officeDocument/2006/relationships/hyperlink" Target="http://www.targimobiliar.eu/" TargetMode="External"/><Relationship Id="rId70" Type="http://schemas.openxmlformats.org/officeDocument/2006/relationships/hyperlink" Target="http://www.rogbc.org/en/financial-valuation-of-green-buildings-cluj-napoca" TargetMode="External"/><Relationship Id="rId75" Type="http://schemas.openxmlformats.org/officeDocument/2006/relationships/hyperlink" Target="http://www.targimobiliar.eu/" TargetMode="External"/><Relationship Id="rId83" Type="http://schemas.openxmlformats.org/officeDocument/2006/relationships/hyperlink" Target="http://rogbc.org/en/financial-considerations-green-buildings" TargetMode="External"/><Relationship Id="rId88" Type="http://schemas.openxmlformats.org/officeDocument/2006/relationships/hyperlink" Target="http://rogbc.org/index.php/en/events/eventdetail/237/-/focus-on-the-real-estate-market" TargetMode="External"/><Relationship Id="rId91" Type="http://schemas.openxmlformats.org/officeDocument/2006/relationships/hyperlink" Target="http://rogbc.org/index.php/en/events/eventdetail/231/-/sustainable-materials-and-resources" TargetMode="External"/><Relationship Id="rId96" Type="http://schemas.openxmlformats.org/officeDocument/2006/relationships/hyperlink" Target="http://www.rogbc.org/index.php/en/events/eventdetail/485/-/legal-requirements-and-voluntary-certification-for-green-buildings-in-romania-bucharest" TargetMode="External"/><Relationship Id="rId1" Type="http://schemas.openxmlformats.org/officeDocument/2006/relationships/hyperlink" Target="http://www.salon-ecobat.com/" TargetMode="External"/><Relationship Id="rId6" Type="http://schemas.openxmlformats.org/officeDocument/2006/relationships/hyperlink" Target="http://www.bsa2012.org/" TargetMode="External"/><Relationship Id="rId15" Type="http://schemas.openxmlformats.org/officeDocument/2006/relationships/hyperlink" Target="http://www.ecomondo.com/" TargetMode="External"/><Relationship Id="rId23" Type="http://schemas.openxmlformats.org/officeDocument/2006/relationships/hyperlink" Target="http://www.construction21.eu/lietuva/articles/lt/birelio-19---20-d-vyko-construction21-pristatymas-tarptautinje-alij-pastat-parodoje-consense-2012-tutgarto-mieste-vokietijoje.html" TargetMode="External"/><Relationship Id="rId28" Type="http://schemas.openxmlformats.org/officeDocument/2006/relationships/hyperlink" Target="http://www.construction21.eu/lietuva/articles/lt/diskusija-klaipdos-m-sav---aliosios-architektros-perspektyvos-lietuvoje.html" TargetMode="External"/><Relationship Id="rId36" Type="http://schemas.openxmlformats.org/officeDocument/2006/relationships/hyperlink" Target="http://www.construction21.eu/lietuva/articles/lt/diskusija-rokikio-raj-sav---aliosios-architektros-perspektyvos-lietuvoje-teorijos-kelias--praktik.html" TargetMode="External"/><Relationship Id="rId49" Type="http://schemas.openxmlformats.org/officeDocument/2006/relationships/hyperlink" Target="http://www.rogbc.org/en/info-session-green-building-demonstration-projects" TargetMode="External"/><Relationship Id="rId57" Type="http://schemas.openxmlformats.org/officeDocument/2006/relationships/hyperlink" Target="http://www.rogbc.org/en/landscape-and-exterior-design-3" TargetMode="External"/><Relationship Id="rId106" Type="http://schemas.openxmlformats.org/officeDocument/2006/relationships/hyperlink" Target="http://www.construction21.eu/lietuva/articles/lt/resta-2013-seminaras-alioji-architektra-lietuvos-ateiiai.html" TargetMode="External"/><Relationship Id="rId10" Type="http://schemas.openxmlformats.org/officeDocument/2006/relationships/hyperlink" Target="http://www.construction21.eu/espana/community/pg/groups/2980/ciclo-de-visitas-guiadas-a-edificios-construction21/" TargetMode="External"/><Relationship Id="rId31" Type="http://schemas.openxmlformats.org/officeDocument/2006/relationships/hyperlink" Target="http://www.ateitiesmiestai.lt/" TargetMode="External"/><Relationship Id="rId44" Type="http://schemas.openxmlformats.org/officeDocument/2006/relationships/hyperlink" Target="http://www.aaec.ro/index.php?show=info&amp;page=noutati&amp;idPagina=381" TargetMode="External"/><Relationship Id="rId52" Type="http://schemas.openxmlformats.org/officeDocument/2006/relationships/hyperlink" Target="http://www.rogbc.org/en/green-cafe-energy-labeling-ecodesign-directive" TargetMode="External"/><Relationship Id="rId60" Type="http://schemas.openxmlformats.org/officeDocument/2006/relationships/hyperlink" Target="http://www.rogbc.org/en/rogbc-green-corner-at-expo-casa-mea" TargetMode="External"/><Relationship Id="rId65" Type="http://schemas.openxmlformats.org/officeDocument/2006/relationships/hyperlink" Target="http://www.rogbc.org/en/workshop-light-and-landscape-lumina-si-peisaj" TargetMode="External"/><Relationship Id="rId73" Type="http://schemas.openxmlformats.org/officeDocument/2006/relationships/hyperlink" Target="http://rogbc.org/en/cradle-2-cradle-for-buildings" TargetMode="External"/><Relationship Id="rId78" Type="http://schemas.openxmlformats.org/officeDocument/2006/relationships/hyperlink" Target="http://business-review.ro/br-events/focus-on-energy/" TargetMode="External"/><Relationship Id="rId81" Type="http://schemas.openxmlformats.org/officeDocument/2006/relationships/hyperlink" Target="http://www.rogbc.org/en/sustainable-site-selection-and-management-23-october-bucharest" TargetMode="External"/><Relationship Id="rId86" Type="http://schemas.openxmlformats.org/officeDocument/2006/relationships/hyperlink" Target="http://www.worldgbc.org/" TargetMode="External"/><Relationship Id="rId94" Type="http://schemas.openxmlformats.org/officeDocument/2006/relationships/hyperlink" Target="http://rogbc.org/index.php/en/events/eventdetail/211/-/lighting-design-smart-building-bucharest" TargetMode="External"/><Relationship Id="rId99" Type="http://schemas.openxmlformats.org/officeDocument/2006/relationships/hyperlink" Target="http://www.rogbc.org/index.php/en/events/eventdetail/489/-/sustainable-site-selection-and-management-bucharest" TargetMode="External"/><Relationship Id="rId101" Type="http://schemas.openxmlformats.org/officeDocument/2006/relationships/hyperlink" Target="http://www.rogbc.org/index.php/en/events/eventdetail/527/-/sustainable-materials-and-resources-bucharest" TargetMode="External"/><Relationship Id="rId4" Type="http://schemas.openxmlformats.org/officeDocument/2006/relationships/hyperlink" Target="http://www.salon-ecobatmarseille.com/index.php" TargetMode="External"/><Relationship Id="rId9" Type="http://schemas.openxmlformats.org/officeDocument/2006/relationships/hyperlink" Target="http://www.construction21.eu/espana/community/pg/groups/1384/i-jornada-construction21-buenas-prcticas-para-una-construccin-ms-reponsable-con-el-medioambiente/" TargetMode="External"/><Relationship Id="rId13" Type="http://schemas.openxmlformats.org/officeDocument/2006/relationships/hyperlink" Target="http://www.construction21.eu/espana/articles/es/celebrada-la-4a-visita-a-edificios-construction21-en-vitoria-gasteiz.html" TargetMode="External"/><Relationship Id="rId18" Type="http://schemas.openxmlformats.org/officeDocument/2006/relationships/hyperlink" Target="http://www.smau.it/inquiry/partnership/" TargetMode="External"/><Relationship Id="rId39" Type="http://schemas.openxmlformats.org/officeDocument/2006/relationships/hyperlink" Target="http://www.construction21.eu/lietuva/articles/lt/susitikimas-su-neringos-savivaldybs-bendruomene.html" TargetMode="External"/><Relationship Id="rId34" Type="http://schemas.openxmlformats.org/officeDocument/2006/relationships/hyperlink" Target="http://www.ateitiesmiestai.lt/" TargetMode="External"/><Relationship Id="rId50" Type="http://schemas.openxmlformats.org/officeDocument/2006/relationships/hyperlink" Target="http://www.rogbc.org/en/managing-green-building-projects-4" TargetMode="External"/><Relationship Id="rId55" Type="http://schemas.openxmlformats.org/officeDocument/2006/relationships/hyperlink" Target="http://www.rogbc.org/en/energy-efficiency-in-construction-market-opportunities" TargetMode="External"/><Relationship Id="rId76" Type="http://schemas.openxmlformats.org/officeDocument/2006/relationships/hyperlink" Target="http://www.rogbc.org/en/sustainable-landscape-exterior-design" TargetMode="External"/><Relationship Id="rId97" Type="http://schemas.openxmlformats.org/officeDocument/2006/relationships/hyperlink" Target="http://www.rogbc.org/index.php/en/events/eventdetail/219/-/creating-and-managing-greener-workspaces-cluj-napoca" TargetMode="External"/><Relationship Id="rId104" Type="http://schemas.openxmlformats.org/officeDocument/2006/relationships/hyperlink" Target="http://www.rogbc.org/index.php/en/events/eventdetail/536/-/launch-of-construction21-international-brusse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G29"/>
  <sheetViews>
    <sheetView zoomScale="60" zoomScaleNormal="60" workbookViewId="0">
      <selection activeCell="A24" sqref="A24:XFD24"/>
    </sheetView>
  </sheetViews>
  <sheetFormatPr baseColWidth="10" defaultColWidth="13.140625" defaultRowHeight="12.75" x14ac:dyDescent="0.2"/>
  <cols>
    <col min="1" max="5" width="13.140625" style="2"/>
    <col min="6" max="6" width="16" style="2" customWidth="1"/>
    <col min="7" max="16384" width="13.140625" style="2"/>
  </cols>
  <sheetData>
    <row r="6" spans="1:7" ht="15" x14ac:dyDescent="0.25">
      <c r="A6" s="1"/>
    </row>
    <row r="7" spans="1:7" ht="15" x14ac:dyDescent="0.25">
      <c r="A7" s="1" t="s">
        <v>0</v>
      </c>
    </row>
    <row r="8" spans="1:7" ht="15" x14ac:dyDescent="0.25">
      <c r="A8" s="1"/>
    </row>
    <row r="10" spans="1:7" ht="21" x14ac:dyDescent="0.35">
      <c r="A10" s="58" t="s">
        <v>1</v>
      </c>
      <c r="B10" s="58"/>
      <c r="C10" s="58"/>
      <c r="D10" s="58"/>
      <c r="E10" s="58"/>
      <c r="F10" s="58"/>
    </row>
    <row r="11" spans="1:7" x14ac:dyDescent="0.2">
      <c r="G11" s="3"/>
    </row>
    <row r="12" spans="1:7" ht="21" x14ac:dyDescent="0.35">
      <c r="A12" s="58" t="s">
        <v>2</v>
      </c>
      <c r="B12" s="58"/>
      <c r="C12" s="58"/>
      <c r="D12" s="58"/>
      <c r="E12" s="58"/>
      <c r="F12" s="58"/>
    </row>
    <row r="13" spans="1:7" ht="30.6" customHeight="1" x14ac:dyDescent="0.2"/>
    <row r="14" spans="1:7" ht="30.6" customHeight="1" x14ac:dyDescent="0.25">
      <c r="B14" s="57" t="s">
        <v>1034</v>
      </c>
    </row>
    <row r="15" spans="1:7" ht="15.75" x14ac:dyDescent="0.25">
      <c r="A15" s="59" t="s">
        <v>10</v>
      </c>
      <c r="B15" s="59"/>
      <c r="C15" s="59"/>
      <c r="D15" s="59"/>
      <c r="E15" s="59"/>
      <c r="F15" s="59"/>
      <c r="G15" s="56"/>
    </row>
    <row r="16" spans="1:7" ht="78" customHeight="1" x14ac:dyDescent="0.2">
      <c r="A16" s="60" t="s">
        <v>1035</v>
      </c>
      <c r="B16" s="60"/>
      <c r="C16" s="60"/>
      <c r="D16" s="60"/>
      <c r="E16" s="60"/>
      <c r="F16" s="60"/>
      <c r="G16" s="60"/>
    </row>
    <row r="19" spans="1:1" ht="18.75" x14ac:dyDescent="0.3">
      <c r="A19" s="4" t="s">
        <v>3</v>
      </c>
    </row>
    <row r="21" spans="1:1" ht="18.75" x14ac:dyDescent="0.3">
      <c r="A21" s="4" t="s">
        <v>4</v>
      </c>
    </row>
    <row r="25" spans="1:1" ht="18.75" x14ac:dyDescent="0.3">
      <c r="A25" s="4" t="s">
        <v>5</v>
      </c>
    </row>
    <row r="26" spans="1:1" ht="18.75" x14ac:dyDescent="0.3">
      <c r="A26" s="4" t="s">
        <v>6</v>
      </c>
    </row>
    <row r="27" spans="1:1" ht="18.75" x14ac:dyDescent="0.3">
      <c r="A27" s="4" t="s">
        <v>7</v>
      </c>
    </row>
    <row r="28" spans="1:1" ht="18.75" x14ac:dyDescent="0.3">
      <c r="A28" s="4" t="s">
        <v>8</v>
      </c>
    </row>
    <row r="29" spans="1:1" ht="18.75" x14ac:dyDescent="0.3">
      <c r="A29" s="4" t="s">
        <v>9</v>
      </c>
    </row>
  </sheetData>
  <mergeCells count="4">
    <mergeCell ref="A10:F10"/>
    <mergeCell ref="A12:F12"/>
    <mergeCell ref="A15:F15"/>
    <mergeCell ref="A16:G16"/>
  </mergeCells>
  <pageMargins left="0.70866141732283472" right="0.70866141732283472" top="0.74803149606299213" bottom="0.74803149606299213" header="0.31496062992125984" footer="0.31496062992125984"/>
  <pageSetup paperSize="9" scale="1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3"/>
  <sheetViews>
    <sheetView topLeftCell="E1" workbookViewId="0">
      <pane ySplit="3" topLeftCell="A26" activePane="bottomLeft" state="frozenSplit"/>
      <selection activeCell="E1" sqref="E1"/>
      <selection pane="bottomLeft" activeCell="I42" sqref="I42"/>
    </sheetView>
  </sheetViews>
  <sheetFormatPr baseColWidth="10" defaultColWidth="17.140625" defaultRowHeight="12.75" customHeight="1" x14ac:dyDescent="0.2"/>
  <cols>
    <col min="1" max="3" width="17.140625" style="5"/>
    <col min="4" max="4" width="33" style="5" customWidth="1"/>
    <col min="5" max="5" width="17.140625" style="5"/>
    <col min="6" max="6" width="50" style="5" customWidth="1"/>
    <col min="7" max="7" width="50.7109375" style="5" customWidth="1"/>
    <col min="8" max="8" width="32.5703125" style="5" customWidth="1"/>
    <col min="9" max="9" width="15.140625" style="5" customWidth="1"/>
    <col min="10" max="16384" width="17.140625" style="5"/>
  </cols>
  <sheetData>
    <row r="1" spans="1:10" ht="45" customHeight="1" x14ac:dyDescent="0.25">
      <c r="A1" s="61" t="s">
        <v>1032</v>
      </c>
      <c r="B1" s="61"/>
      <c r="C1" s="61"/>
      <c r="D1" s="61"/>
      <c r="E1" s="61"/>
      <c r="F1" s="61"/>
      <c r="G1" s="61"/>
      <c r="H1" s="61"/>
      <c r="I1" s="61"/>
    </row>
    <row r="2" spans="1:10" x14ac:dyDescent="0.2">
      <c r="A2" s="6"/>
      <c r="B2" s="6"/>
      <c r="C2" s="6"/>
      <c r="D2" s="6"/>
      <c r="E2" s="6"/>
      <c r="F2" s="6"/>
      <c r="G2" s="62" t="s">
        <v>11</v>
      </c>
      <c r="H2" s="62"/>
      <c r="I2" s="7">
        <f>((((I9+I22)+I30)+I101)+I75)+I193</f>
        <v>186</v>
      </c>
      <c r="J2" s="8"/>
    </row>
    <row r="3" spans="1:10" s="12" customFormat="1" x14ac:dyDescent="0.2">
      <c r="A3" s="9" t="s">
        <v>12</v>
      </c>
      <c r="B3" s="9" t="s">
        <v>13</v>
      </c>
      <c r="C3" s="9" t="s">
        <v>14</v>
      </c>
      <c r="D3" s="9" t="s">
        <v>15</v>
      </c>
      <c r="E3" s="9" t="s">
        <v>16</v>
      </c>
      <c r="F3" s="9" t="s">
        <v>17</v>
      </c>
      <c r="G3" s="9" t="s">
        <v>18</v>
      </c>
      <c r="H3" s="10" t="s">
        <v>19</v>
      </c>
      <c r="I3" s="9" t="s">
        <v>20</v>
      </c>
      <c r="J3" s="11"/>
    </row>
    <row r="4" spans="1:10" ht="1.5" customHeight="1" x14ac:dyDescent="0.2">
      <c r="A4" s="13" t="s">
        <v>21</v>
      </c>
      <c r="B4" s="13" t="s">
        <v>22</v>
      </c>
      <c r="C4" s="13" t="s">
        <v>23</v>
      </c>
      <c r="D4" s="13" t="s">
        <v>24</v>
      </c>
      <c r="E4" s="13" t="s">
        <v>25</v>
      </c>
      <c r="F4" s="13" t="s">
        <v>26</v>
      </c>
      <c r="G4" s="13" t="s">
        <v>27</v>
      </c>
      <c r="H4" s="14" t="s">
        <v>28</v>
      </c>
      <c r="I4" s="13">
        <v>1</v>
      </c>
      <c r="J4" s="8"/>
    </row>
    <row r="5" spans="1:10" ht="25.5" x14ac:dyDescent="0.2">
      <c r="A5" s="13" t="s">
        <v>21</v>
      </c>
      <c r="B5" s="13" t="s">
        <v>22</v>
      </c>
      <c r="C5" s="13" t="s">
        <v>29</v>
      </c>
      <c r="D5" s="13" t="s">
        <v>30</v>
      </c>
      <c r="E5" s="13" t="s">
        <v>25</v>
      </c>
      <c r="F5" s="13" t="s">
        <v>31</v>
      </c>
      <c r="G5" s="15" t="s">
        <v>32</v>
      </c>
      <c r="H5" s="14" t="s">
        <v>28</v>
      </c>
      <c r="I5" s="13">
        <v>1</v>
      </c>
      <c r="J5" s="8"/>
    </row>
    <row r="6" spans="1:10" ht="25.5" x14ac:dyDescent="0.2">
      <c r="A6" s="13" t="s">
        <v>21</v>
      </c>
      <c r="B6" s="13" t="s">
        <v>22</v>
      </c>
      <c r="C6" s="13"/>
      <c r="D6" s="13" t="s">
        <v>33</v>
      </c>
      <c r="E6" s="13" t="s">
        <v>25</v>
      </c>
      <c r="F6" s="13" t="s">
        <v>34</v>
      </c>
      <c r="G6" s="16" t="s">
        <v>35</v>
      </c>
      <c r="H6" s="14" t="s">
        <v>28</v>
      </c>
      <c r="I6" s="13">
        <v>1</v>
      </c>
      <c r="J6" s="8"/>
    </row>
    <row r="7" spans="1:10" ht="1.5" customHeight="1" x14ac:dyDescent="0.2">
      <c r="A7" s="13" t="s">
        <v>21</v>
      </c>
      <c r="B7" s="13" t="s">
        <v>22</v>
      </c>
      <c r="C7" s="13" t="s">
        <v>36</v>
      </c>
      <c r="D7" s="13" t="s">
        <v>37</v>
      </c>
      <c r="E7" s="13" t="s">
        <v>25</v>
      </c>
      <c r="F7" s="13" t="s">
        <v>38</v>
      </c>
      <c r="G7" s="14" t="s">
        <v>39</v>
      </c>
      <c r="H7" s="14" t="s">
        <v>40</v>
      </c>
      <c r="I7" s="13">
        <v>1</v>
      </c>
      <c r="J7" s="8"/>
    </row>
    <row r="8" spans="1:10" ht="89.25" x14ac:dyDescent="0.2">
      <c r="A8" s="13" t="s">
        <v>21</v>
      </c>
      <c r="B8" s="13" t="s">
        <v>22</v>
      </c>
      <c r="C8" s="17">
        <v>41192</v>
      </c>
      <c r="D8" s="13" t="s">
        <v>41</v>
      </c>
      <c r="E8" s="13" t="s">
        <v>42</v>
      </c>
      <c r="F8" s="13" t="s">
        <v>43</v>
      </c>
      <c r="G8" s="16" t="s">
        <v>44</v>
      </c>
      <c r="H8" s="14" t="s">
        <v>45</v>
      </c>
      <c r="I8" s="13">
        <v>1</v>
      </c>
      <c r="J8" s="8"/>
    </row>
    <row r="9" spans="1:10" x14ac:dyDescent="0.2">
      <c r="A9" s="7"/>
      <c r="B9" s="7"/>
      <c r="C9" s="7"/>
      <c r="D9" s="7"/>
      <c r="E9" s="7"/>
      <c r="F9" s="7"/>
      <c r="G9" s="7"/>
      <c r="H9" s="7" t="s">
        <v>46</v>
      </c>
      <c r="I9" s="18">
        <f>SUM(I4:I8)</f>
        <v>5</v>
      </c>
      <c r="J9" s="8"/>
    </row>
    <row r="10" spans="1:10" ht="51" x14ac:dyDescent="0.2">
      <c r="A10" s="13" t="s">
        <v>47</v>
      </c>
      <c r="B10" s="13" t="s">
        <v>48</v>
      </c>
      <c r="C10" s="13" t="s">
        <v>49</v>
      </c>
      <c r="D10" s="13" t="s">
        <v>50</v>
      </c>
      <c r="E10" s="13" t="s">
        <v>51</v>
      </c>
      <c r="F10" s="13" t="s">
        <v>52</v>
      </c>
      <c r="G10" s="13" t="s">
        <v>53</v>
      </c>
      <c r="H10" s="14" t="s">
        <v>54</v>
      </c>
      <c r="I10" s="13">
        <v>3</v>
      </c>
      <c r="J10" s="8"/>
    </row>
    <row r="11" spans="1:10" ht="63.75" x14ac:dyDescent="0.2">
      <c r="A11" s="13" t="s">
        <v>47</v>
      </c>
      <c r="B11" s="13" t="s">
        <v>48</v>
      </c>
      <c r="C11" s="13" t="s">
        <v>55</v>
      </c>
      <c r="D11" s="13" t="s">
        <v>56</v>
      </c>
      <c r="E11" s="13" t="s">
        <v>51</v>
      </c>
      <c r="F11" s="13" t="s">
        <v>57</v>
      </c>
      <c r="G11" s="13" t="s">
        <v>58</v>
      </c>
      <c r="H11" s="14" t="s">
        <v>54</v>
      </c>
      <c r="I11" s="13">
        <v>3</v>
      </c>
      <c r="J11" s="8"/>
    </row>
    <row r="12" spans="1:10" ht="25.5" x14ac:dyDescent="0.2">
      <c r="A12" s="13" t="s">
        <v>47</v>
      </c>
      <c r="B12" s="13" t="s">
        <v>48</v>
      </c>
      <c r="C12" s="13" t="s">
        <v>59</v>
      </c>
      <c r="D12" s="13" t="s">
        <v>60</v>
      </c>
      <c r="E12" s="13" t="s">
        <v>61</v>
      </c>
      <c r="F12" s="13" t="s">
        <v>62</v>
      </c>
      <c r="G12" s="13"/>
      <c r="H12" s="14"/>
      <c r="I12" s="13">
        <v>2</v>
      </c>
      <c r="J12" s="8"/>
    </row>
    <row r="13" spans="1:10" ht="51" x14ac:dyDescent="0.2">
      <c r="A13" s="13" t="s">
        <v>47</v>
      </c>
      <c r="B13" s="13" t="s">
        <v>48</v>
      </c>
      <c r="C13" s="13" t="s">
        <v>63</v>
      </c>
      <c r="D13" s="13" t="s">
        <v>64</v>
      </c>
      <c r="E13" s="13" t="s">
        <v>51</v>
      </c>
      <c r="F13" s="13" t="s">
        <v>65</v>
      </c>
      <c r="G13" s="13" t="s">
        <v>66</v>
      </c>
      <c r="H13" s="14" t="s">
        <v>54</v>
      </c>
      <c r="I13" s="13">
        <v>3</v>
      </c>
      <c r="J13" s="8"/>
    </row>
    <row r="14" spans="1:10" x14ac:dyDescent="0.2">
      <c r="A14" s="13"/>
      <c r="B14" s="13" t="s">
        <v>48</v>
      </c>
      <c r="C14" s="13" t="s">
        <v>67</v>
      </c>
      <c r="D14" s="13" t="s">
        <v>68</v>
      </c>
      <c r="E14" s="13" t="s">
        <v>61</v>
      </c>
      <c r="F14" s="13" t="s">
        <v>69</v>
      </c>
      <c r="G14" s="13"/>
      <c r="H14" s="14"/>
      <c r="I14" s="13">
        <v>1</v>
      </c>
      <c r="J14" s="8"/>
    </row>
    <row r="15" spans="1:10" ht="89.25" x14ac:dyDescent="0.2">
      <c r="A15" s="13" t="s">
        <v>47</v>
      </c>
      <c r="B15" s="13" t="s">
        <v>48</v>
      </c>
      <c r="C15" s="13" t="s">
        <v>70</v>
      </c>
      <c r="D15" s="13" t="s">
        <v>71</v>
      </c>
      <c r="E15" s="13" t="s">
        <v>72</v>
      </c>
      <c r="F15" s="13" t="s">
        <v>73</v>
      </c>
      <c r="G15" s="13" t="s">
        <v>74</v>
      </c>
      <c r="H15" s="14" t="s">
        <v>54</v>
      </c>
      <c r="I15" s="13">
        <v>2</v>
      </c>
      <c r="J15" s="8"/>
    </row>
    <row r="16" spans="1:10" x14ac:dyDescent="0.2">
      <c r="A16" s="13" t="s">
        <v>47</v>
      </c>
      <c r="B16" s="13" t="s">
        <v>48</v>
      </c>
      <c r="C16" s="13" t="s">
        <v>75</v>
      </c>
      <c r="D16" s="13" t="s">
        <v>76</v>
      </c>
      <c r="E16" s="13" t="s">
        <v>61</v>
      </c>
      <c r="F16" s="13" t="s">
        <v>77</v>
      </c>
      <c r="G16" s="13" t="s">
        <v>1036</v>
      </c>
      <c r="H16" s="14" t="s">
        <v>54</v>
      </c>
      <c r="I16" s="13">
        <v>1</v>
      </c>
      <c r="J16" s="8"/>
    </row>
    <row r="17" spans="1:20" ht="38.25" x14ac:dyDescent="0.2">
      <c r="A17" s="13" t="s">
        <v>47</v>
      </c>
      <c r="B17" s="13" t="s">
        <v>48</v>
      </c>
      <c r="C17" s="13" t="s">
        <v>78</v>
      </c>
      <c r="D17" s="13" t="s">
        <v>79</v>
      </c>
      <c r="E17" s="13" t="s">
        <v>51</v>
      </c>
      <c r="F17" s="13" t="s">
        <v>80</v>
      </c>
      <c r="G17" s="13" t="s">
        <v>81</v>
      </c>
      <c r="H17" s="14" t="s">
        <v>54</v>
      </c>
      <c r="I17" s="13">
        <v>1</v>
      </c>
      <c r="J17" s="8"/>
    </row>
    <row r="18" spans="1:20" ht="38.25" x14ac:dyDescent="0.2">
      <c r="A18" s="13" t="s">
        <v>47</v>
      </c>
      <c r="B18" s="13" t="s">
        <v>48</v>
      </c>
      <c r="C18" s="13" t="s">
        <v>82</v>
      </c>
      <c r="D18" s="13" t="s">
        <v>83</v>
      </c>
      <c r="E18" s="13" t="s">
        <v>61</v>
      </c>
      <c r="F18" s="13" t="s">
        <v>80</v>
      </c>
      <c r="G18" s="13" t="s">
        <v>81</v>
      </c>
      <c r="H18" s="14" t="s">
        <v>54</v>
      </c>
      <c r="I18" s="13">
        <v>1</v>
      </c>
      <c r="J18" s="8"/>
    </row>
    <row r="19" spans="1:20" ht="38.25" x14ac:dyDescent="0.2">
      <c r="A19" s="13" t="s">
        <v>47</v>
      </c>
      <c r="B19" s="13" t="s">
        <v>48</v>
      </c>
      <c r="C19" s="13" t="s">
        <v>82</v>
      </c>
      <c r="D19" s="13" t="s">
        <v>84</v>
      </c>
      <c r="E19" s="13" t="s">
        <v>85</v>
      </c>
      <c r="F19" s="13" t="s">
        <v>80</v>
      </c>
      <c r="G19" s="13" t="s">
        <v>81</v>
      </c>
      <c r="H19" s="14" t="s">
        <v>54</v>
      </c>
      <c r="I19" s="13">
        <v>2</v>
      </c>
      <c r="J19" s="8"/>
    </row>
    <row r="20" spans="1:20" ht="38.25" x14ac:dyDescent="0.2">
      <c r="A20" s="13" t="s">
        <v>47</v>
      </c>
      <c r="B20" s="13" t="s">
        <v>48</v>
      </c>
      <c r="C20" s="13" t="s">
        <v>86</v>
      </c>
      <c r="D20" s="13" t="s">
        <v>87</v>
      </c>
      <c r="E20" s="13" t="s">
        <v>51</v>
      </c>
      <c r="F20" s="13" t="s">
        <v>65</v>
      </c>
      <c r="G20" s="13" t="s">
        <v>88</v>
      </c>
      <c r="H20" s="14" t="s">
        <v>88</v>
      </c>
      <c r="I20" s="13">
        <v>1</v>
      </c>
      <c r="J20" s="8"/>
    </row>
    <row r="21" spans="1:20" ht="76.5" x14ac:dyDescent="0.2">
      <c r="A21" s="13" t="s">
        <v>47</v>
      </c>
      <c r="B21" s="13" t="s">
        <v>48</v>
      </c>
      <c r="C21" s="13" t="s">
        <v>89</v>
      </c>
      <c r="D21" s="13" t="s">
        <v>90</v>
      </c>
      <c r="E21" s="13" t="s">
        <v>91</v>
      </c>
      <c r="F21" s="13" t="s">
        <v>80</v>
      </c>
      <c r="G21" s="13" t="s">
        <v>81</v>
      </c>
      <c r="H21" s="14" t="s">
        <v>92</v>
      </c>
      <c r="I21" s="13">
        <v>2</v>
      </c>
      <c r="J21" s="8"/>
    </row>
    <row r="22" spans="1:20" x14ac:dyDescent="0.2">
      <c r="A22" s="7"/>
      <c r="B22" s="7"/>
      <c r="C22" s="7"/>
      <c r="D22" s="7"/>
      <c r="E22" s="7"/>
      <c r="F22" s="7"/>
      <c r="G22" s="7"/>
      <c r="H22" s="7" t="s">
        <v>93</v>
      </c>
      <c r="I22" s="18">
        <f>SUM(I10:I21)</f>
        <v>22</v>
      </c>
      <c r="J22" s="8"/>
    </row>
    <row r="23" spans="1:20" ht="38.25" x14ac:dyDescent="0.2">
      <c r="A23" s="13" t="s">
        <v>94</v>
      </c>
      <c r="B23" s="13" t="s">
        <v>95</v>
      </c>
      <c r="C23" s="13" t="s">
        <v>96</v>
      </c>
      <c r="D23" s="13" t="s">
        <v>97</v>
      </c>
      <c r="E23" s="13" t="s">
        <v>98</v>
      </c>
      <c r="F23" s="13" t="s">
        <v>99</v>
      </c>
      <c r="G23" s="15" t="s">
        <v>100</v>
      </c>
      <c r="H23" s="14" t="s">
        <v>101</v>
      </c>
      <c r="I23" s="14">
        <v>1</v>
      </c>
      <c r="J23" s="8"/>
    </row>
    <row r="24" spans="1:20" ht="25.5" x14ac:dyDescent="0.2">
      <c r="A24" s="13" t="s">
        <v>94</v>
      </c>
      <c r="B24" s="13" t="s">
        <v>102</v>
      </c>
      <c r="C24" s="13" t="s">
        <v>103</v>
      </c>
      <c r="D24" s="13" t="s">
        <v>104</v>
      </c>
      <c r="E24" s="13" t="s">
        <v>98</v>
      </c>
      <c r="F24" s="13" t="s">
        <v>105</v>
      </c>
      <c r="G24" s="14" t="s">
        <v>106</v>
      </c>
      <c r="H24" s="14" t="s">
        <v>107</v>
      </c>
      <c r="I24" s="13">
        <v>1</v>
      </c>
      <c r="J24" s="8"/>
    </row>
    <row r="25" spans="1:20" ht="25.5" x14ac:dyDescent="0.2">
      <c r="A25" s="13" t="s">
        <v>94</v>
      </c>
      <c r="B25" s="13" t="s">
        <v>102</v>
      </c>
      <c r="C25" s="13" t="s">
        <v>108</v>
      </c>
      <c r="D25" s="13" t="s">
        <v>109</v>
      </c>
      <c r="E25" s="13" t="s">
        <v>98</v>
      </c>
      <c r="F25" s="13" t="s">
        <v>110</v>
      </c>
      <c r="G25" s="15" t="s">
        <v>111</v>
      </c>
      <c r="H25" s="14" t="s">
        <v>112</v>
      </c>
      <c r="I25" s="13">
        <v>1</v>
      </c>
      <c r="J25" s="8"/>
    </row>
    <row r="26" spans="1:20" ht="25.5" x14ac:dyDescent="0.2">
      <c r="A26" s="13" t="s">
        <v>113</v>
      </c>
      <c r="B26" s="13" t="s">
        <v>114</v>
      </c>
      <c r="C26" s="13" t="s">
        <v>115</v>
      </c>
      <c r="D26" s="13" t="s">
        <v>116</v>
      </c>
      <c r="E26" s="13" t="s">
        <v>98</v>
      </c>
      <c r="F26" s="13" t="s">
        <v>34</v>
      </c>
      <c r="G26" s="13" t="s">
        <v>117</v>
      </c>
      <c r="H26" s="14" t="s">
        <v>118</v>
      </c>
      <c r="I26" s="13">
        <v>1</v>
      </c>
      <c r="J26" s="8"/>
    </row>
    <row r="27" spans="1:20" ht="38.25" x14ac:dyDescent="0.2">
      <c r="A27" s="13" t="s">
        <v>94</v>
      </c>
      <c r="B27" s="13" t="s">
        <v>114</v>
      </c>
      <c r="C27" s="13" t="s">
        <v>119</v>
      </c>
      <c r="D27" s="13" t="s">
        <v>120</v>
      </c>
      <c r="E27" s="13" t="s">
        <v>98</v>
      </c>
      <c r="F27" s="13" t="s">
        <v>121</v>
      </c>
      <c r="G27" s="15" t="s">
        <v>122</v>
      </c>
      <c r="H27" s="14" t="s">
        <v>123</v>
      </c>
      <c r="I27" s="13">
        <v>1</v>
      </c>
      <c r="J27" s="8"/>
    </row>
    <row r="28" spans="1:20" ht="25.5" x14ac:dyDescent="0.2">
      <c r="A28" s="13" t="s">
        <v>94</v>
      </c>
      <c r="B28" s="13" t="s">
        <v>102</v>
      </c>
      <c r="C28" s="13" t="s">
        <v>124</v>
      </c>
      <c r="D28" s="13" t="s">
        <v>109</v>
      </c>
      <c r="E28" s="13" t="s">
        <v>125</v>
      </c>
      <c r="F28" s="13" t="s">
        <v>126</v>
      </c>
      <c r="G28" s="15" t="s">
        <v>111</v>
      </c>
      <c r="H28" s="14" t="s">
        <v>112</v>
      </c>
      <c r="I28" s="13">
        <v>1</v>
      </c>
      <c r="J28" s="8"/>
    </row>
    <row r="29" spans="1:20" ht="25.5" x14ac:dyDescent="0.2">
      <c r="A29" s="13" t="s">
        <v>127</v>
      </c>
      <c r="B29" s="13" t="s">
        <v>114</v>
      </c>
      <c r="C29" s="19">
        <v>40949</v>
      </c>
      <c r="D29" s="13" t="s">
        <v>128</v>
      </c>
      <c r="E29" s="13" t="s">
        <v>129</v>
      </c>
      <c r="F29" s="13" t="s">
        <v>130</v>
      </c>
      <c r="G29" s="15" t="s">
        <v>131</v>
      </c>
      <c r="H29" s="14" t="s">
        <v>123</v>
      </c>
      <c r="I29" s="13">
        <v>1</v>
      </c>
      <c r="J29" s="8"/>
    </row>
    <row r="30" spans="1:20" x14ac:dyDescent="0.2">
      <c r="A30" s="7"/>
      <c r="B30" s="7"/>
      <c r="C30" s="7"/>
      <c r="D30" s="7"/>
      <c r="E30" s="7"/>
      <c r="F30" s="7"/>
      <c r="G30" s="7"/>
      <c r="H30" s="7" t="s">
        <v>132</v>
      </c>
      <c r="I30" s="18">
        <f>SUM(I25:I29)</f>
        <v>5</v>
      </c>
      <c r="J30" s="8"/>
    </row>
    <row r="31" spans="1:20" ht="13.5" customHeight="1" x14ac:dyDescent="0.2">
      <c r="A31" s="13" t="s">
        <v>133</v>
      </c>
      <c r="B31" s="13" t="s">
        <v>134</v>
      </c>
      <c r="C31" s="13" t="s">
        <v>135</v>
      </c>
      <c r="D31" s="13" t="s">
        <v>136</v>
      </c>
      <c r="E31" s="13" t="s">
        <v>137</v>
      </c>
      <c r="F31" s="13" t="s">
        <v>138</v>
      </c>
      <c r="G31" s="13"/>
      <c r="H31" s="13"/>
      <c r="I31" s="13">
        <v>1</v>
      </c>
      <c r="J31" s="20"/>
      <c r="K31" s="20"/>
      <c r="L31" s="20"/>
      <c r="M31" s="20"/>
      <c r="N31" s="20"/>
      <c r="O31" s="20"/>
      <c r="P31" s="20"/>
      <c r="Q31" s="20"/>
      <c r="R31" s="8"/>
      <c r="T31" s="21"/>
    </row>
    <row r="32" spans="1:20" ht="13.5" customHeight="1" x14ac:dyDescent="0.2">
      <c r="A32" s="13"/>
      <c r="B32" s="13" t="s">
        <v>134</v>
      </c>
      <c r="C32" s="13"/>
      <c r="D32" s="13" t="s">
        <v>139</v>
      </c>
      <c r="E32" s="13"/>
      <c r="F32" s="13"/>
      <c r="G32" s="13"/>
      <c r="H32" s="13"/>
      <c r="I32" s="13"/>
      <c r="J32" s="20"/>
      <c r="K32" s="20"/>
      <c r="L32" s="20"/>
      <c r="M32" s="20"/>
      <c r="N32" s="20"/>
      <c r="O32" s="20"/>
      <c r="P32" s="20"/>
      <c r="Q32" s="20"/>
      <c r="R32" s="8"/>
      <c r="T32" s="21"/>
    </row>
    <row r="33" spans="1:20" ht="13.5" customHeight="1" x14ac:dyDescent="0.2">
      <c r="A33" s="13" t="s">
        <v>133</v>
      </c>
      <c r="B33" s="13" t="s">
        <v>134</v>
      </c>
      <c r="C33" s="13" t="s">
        <v>140</v>
      </c>
      <c r="D33" s="13" t="s">
        <v>141</v>
      </c>
      <c r="E33" s="13" t="s">
        <v>142</v>
      </c>
      <c r="F33" s="13" t="s">
        <v>143</v>
      </c>
      <c r="G33" s="13"/>
      <c r="H33" s="13"/>
      <c r="I33" s="13">
        <v>1</v>
      </c>
      <c r="J33" s="20"/>
      <c r="K33" s="20"/>
      <c r="L33" s="20"/>
      <c r="M33" s="20"/>
      <c r="N33" s="20"/>
      <c r="O33" s="20"/>
      <c r="P33" s="20"/>
      <c r="Q33" s="20"/>
      <c r="R33" s="8"/>
      <c r="T33" s="21"/>
    </row>
    <row r="34" spans="1:20" ht="13.5" customHeight="1" x14ac:dyDescent="0.2">
      <c r="A34" s="13"/>
      <c r="B34" s="13" t="s">
        <v>144</v>
      </c>
      <c r="C34" s="13" t="s">
        <v>145</v>
      </c>
      <c r="D34" s="13" t="s">
        <v>146</v>
      </c>
      <c r="E34" s="13" t="s">
        <v>147</v>
      </c>
      <c r="F34" s="13" t="s">
        <v>148</v>
      </c>
      <c r="G34" s="13"/>
      <c r="H34" s="13"/>
      <c r="I34" s="13">
        <v>1</v>
      </c>
      <c r="J34" s="20"/>
      <c r="K34" s="20"/>
      <c r="L34" s="20"/>
      <c r="M34" s="20"/>
      <c r="N34" s="20"/>
      <c r="O34" s="20"/>
      <c r="P34" s="20"/>
      <c r="Q34" s="20"/>
      <c r="R34" s="8"/>
      <c r="T34" s="21"/>
    </row>
    <row r="35" spans="1:20" ht="13.5" customHeight="1" x14ac:dyDescent="0.2">
      <c r="A35" s="13" t="s">
        <v>133</v>
      </c>
      <c r="B35" s="13" t="s">
        <v>134</v>
      </c>
      <c r="C35" s="13" t="s">
        <v>149</v>
      </c>
      <c r="D35" s="13" t="s">
        <v>150</v>
      </c>
      <c r="E35" s="13" t="s">
        <v>151</v>
      </c>
      <c r="F35" s="13" t="s">
        <v>150</v>
      </c>
      <c r="G35" s="13"/>
      <c r="H35" s="13"/>
      <c r="I35" s="13">
        <v>1</v>
      </c>
      <c r="J35" s="20"/>
      <c r="K35" s="20"/>
      <c r="L35" s="20"/>
      <c r="M35" s="20"/>
      <c r="N35" s="20"/>
      <c r="O35" s="20"/>
      <c r="P35" s="20"/>
      <c r="Q35" s="20"/>
      <c r="R35" s="8"/>
      <c r="T35" s="21"/>
    </row>
    <row r="36" spans="1:20" ht="13.5" customHeight="1" x14ac:dyDescent="0.2">
      <c r="A36" s="13" t="s">
        <v>133</v>
      </c>
      <c r="B36" s="13" t="s">
        <v>134</v>
      </c>
      <c r="C36" s="13" t="s">
        <v>152</v>
      </c>
      <c r="D36" s="13" t="s">
        <v>150</v>
      </c>
      <c r="E36" s="13" t="s">
        <v>147</v>
      </c>
      <c r="F36" s="13" t="s">
        <v>148</v>
      </c>
      <c r="G36" s="13"/>
      <c r="H36" s="13"/>
      <c r="I36" s="13">
        <v>1</v>
      </c>
      <c r="J36" s="20"/>
      <c r="K36" s="20"/>
      <c r="L36" s="20"/>
      <c r="M36" s="20"/>
      <c r="N36" s="20"/>
      <c r="O36" s="20"/>
      <c r="P36" s="20"/>
      <c r="Q36" s="20"/>
      <c r="R36" s="8"/>
      <c r="T36" s="21"/>
    </row>
    <row r="37" spans="1:20" ht="13.5" customHeight="1" x14ac:dyDescent="0.2">
      <c r="A37" s="13"/>
      <c r="B37" s="13" t="s">
        <v>134</v>
      </c>
      <c r="C37" s="13" t="s">
        <v>153</v>
      </c>
      <c r="D37" s="13" t="s">
        <v>150</v>
      </c>
      <c r="E37" s="13" t="s">
        <v>154</v>
      </c>
      <c r="F37" s="13" t="s">
        <v>155</v>
      </c>
      <c r="G37" s="13"/>
      <c r="H37" s="13"/>
      <c r="I37" s="13">
        <v>1</v>
      </c>
      <c r="J37" s="20"/>
      <c r="K37" s="20"/>
      <c r="L37" s="20"/>
      <c r="M37" s="20"/>
      <c r="N37" s="20"/>
      <c r="O37" s="20"/>
      <c r="P37" s="20"/>
      <c r="Q37" s="20"/>
      <c r="R37" s="8"/>
      <c r="T37" s="21"/>
    </row>
    <row r="38" spans="1:20" ht="13.5" customHeight="1" x14ac:dyDescent="0.2">
      <c r="A38" s="13"/>
      <c r="B38" s="13" t="s">
        <v>134</v>
      </c>
      <c r="C38" s="13" t="s">
        <v>156</v>
      </c>
      <c r="D38" s="13" t="s">
        <v>157</v>
      </c>
      <c r="E38" s="13" t="s">
        <v>158</v>
      </c>
      <c r="F38" s="13" t="s">
        <v>159</v>
      </c>
      <c r="G38" s="13"/>
      <c r="H38" s="13"/>
      <c r="I38" s="13">
        <v>1</v>
      </c>
      <c r="J38" s="20"/>
      <c r="K38" s="20"/>
      <c r="L38" s="20"/>
      <c r="M38" s="20"/>
      <c r="N38" s="20"/>
      <c r="O38" s="20"/>
      <c r="P38" s="20"/>
      <c r="Q38" s="20"/>
      <c r="R38" s="8"/>
      <c r="T38" s="21"/>
    </row>
    <row r="39" spans="1:20" ht="13.5" customHeight="1" x14ac:dyDescent="0.2">
      <c r="A39" s="13"/>
      <c r="B39" s="13" t="s">
        <v>134</v>
      </c>
      <c r="C39" s="13" t="s">
        <v>160</v>
      </c>
      <c r="D39" s="13" t="s">
        <v>146</v>
      </c>
      <c r="E39" s="13" t="s">
        <v>161</v>
      </c>
      <c r="F39" s="13" t="s">
        <v>162</v>
      </c>
      <c r="G39" s="13"/>
      <c r="H39" s="13"/>
      <c r="I39" s="13">
        <v>1</v>
      </c>
      <c r="J39" s="20"/>
      <c r="K39" s="20"/>
      <c r="L39" s="20"/>
      <c r="M39" s="20"/>
      <c r="N39" s="20"/>
      <c r="O39" s="20"/>
      <c r="P39" s="20"/>
      <c r="Q39" s="20"/>
      <c r="R39" s="8"/>
      <c r="T39" s="21"/>
    </row>
    <row r="40" spans="1:20" ht="13.5" customHeight="1" x14ac:dyDescent="0.2">
      <c r="A40" s="13"/>
      <c r="B40" s="13" t="s">
        <v>134</v>
      </c>
      <c r="C40" s="13" t="s">
        <v>163</v>
      </c>
      <c r="D40" s="13" t="s">
        <v>146</v>
      </c>
      <c r="E40" s="13" t="s">
        <v>164</v>
      </c>
      <c r="F40" s="13" t="s">
        <v>155</v>
      </c>
      <c r="G40" s="13"/>
      <c r="H40" s="13"/>
      <c r="I40" s="13">
        <v>1</v>
      </c>
      <c r="J40" s="20"/>
      <c r="K40" s="20"/>
      <c r="L40" s="20"/>
      <c r="M40" s="20"/>
      <c r="N40" s="20"/>
      <c r="O40" s="20"/>
      <c r="P40" s="20"/>
      <c r="Q40" s="20"/>
      <c r="R40" s="8"/>
      <c r="T40" s="21"/>
    </row>
    <row r="41" spans="1:20" ht="13.5" customHeight="1" x14ac:dyDescent="0.2">
      <c r="A41" s="13"/>
      <c r="B41" s="13" t="s">
        <v>134</v>
      </c>
      <c r="C41" s="13" t="s">
        <v>165</v>
      </c>
      <c r="D41" s="13" t="s">
        <v>146</v>
      </c>
      <c r="E41" s="13" t="s">
        <v>166</v>
      </c>
      <c r="F41" s="13" t="s">
        <v>155</v>
      </c>
      <c r="G41" s="13"/>
      <c r="H41" s="13"/>
      <c r="I41" s="13">
        <v>1</v>
      </c>
      <c r="J41" s="20"/>
      <c r="K41" s="20"/>
      <c r="L41" s="20"/>
      <c r="M41" s="20"/>
      <c r="N41" s="20"/>
      <c r="O41" s="20"/>
      <c r="P41" s="20"/>
      <c r="Q41" s="20"/>
      <c r="R41" s="8"/>
      <c r="T41" s="21"/>
    </row>
    <row r="42" spans="1:20" ht="13.5" customHeight="1" x14ac:dyDescent="0.2">
      <c r="A42" s="13"/>
      <c r="B42" s="13" t="s">
        <v>134</v>
      </c>
      <c r="C42" s="13" t="s">
        <v>167</v>
      </c>
      <c r="D42" s="13" t="s">
        <v>146</v>
      </c>
      <c r="E42" s="13" t="s">
        <v>168</v>
      </c>
      <c r="F42" s="13" t="s">
        <v>169</v>
      </c>
      <c r="G42" s="13"/>
      <c r="H42" s="13"/>
      <c r="I42" s="13">
        <v>1</v>
      </c>
      <c r="J42" s="20"/>
      <c r="K42" s="20"/>
      <c r="L42" s="20"/>
      <c r="M42" s="20"/>
      <c r="N42" s="20"/>
      <c r="O42" s="20"/>
      <c r="P42" s="20"/>
      <c r="Q42" s="20"/>
      <c r="R42" s="8"/>
      <c r="T42" s="21"/>
    </row>
    <row r="43" spans="1:20" ht="13.5" customHeight="1" x14ac:dyDescent="0.2">
      <c r="A43" s="13"/>
      <c r="B43" s="13" t="s">
        <v>134</v>
      </c>
      <c r="C43" s="19">
        <v>41040</v>
      </c>
      <c r="D43" s="13" t="s">
        <v>146</v>
      </c>
      <c r="E43" s="13" t="s">
        <v>170</v>
      </c>
      <c r="F43" s="13" t="s">
        <v>171</v>
      </c>
      <c r="G43" s="13"/>
      <c r="H43" s="13"/>
      <c r="I43" s="13">
        <v>1</v>
      </c>
      <c r="J43" s="20"/>
      <c r="K43" s="20"/>
      <c r="L43" s="20"/>
      <c r="M43" s="20"/>
      <c r="N43" s="20"/>
      <c r="O43" s="20"/>
      <c r="P43" s="20"/>
      <c r="Q43" s="20"/>
      <c r="R43" s="8"/>
      <c r="T43" s="21"/>
    </row>
    <row r="44" spans="1:20" ht="13.5" customHeight="1" x14ac:dyDescent="0.2">
      <c r="A44" s="13"/>
      <c r="B44" s="13" t="s">
        <v>134</v>
      </c>
      <c r="C44" s="19">
        <v>40821</v>
      </c>
      <c r="D44" s="13" t="s">
        <v>146</v>
      </c>
      <c r="E44" s="13" t="s">
        <v>172</v>
      </c>
      <c r="F44" s="13" t="s">
        <v>173</v>
      </c>
      <c r="G44" s="13"/>
      <c r="H44" s="13"/>
      <c r="I44" s="13">
        <v>1</v>
      </c>
      <c r="J44" s="20"/>
      <c r="K44" s="20"/>
      <c r="L44" s="20"/>
      <c r="M44" s="20"/>
      <c r="N44" s="20"/>
      <c r="O44" s="20"/>
      <c r="P44" s="20"/>
      <c r="Q44" s="20"/>
      <c r="R44" s="8"/>
      <c r="T44" s="21"/>
    </row>
    <row r="45" spans="1:20" ht="13.5" customHeight="1" x14ac:dyDescent="0.2">
      <c r="A45" s="13"/>
      <c r="B45" s="13" t="s">
        <v>134</v>
      </c>
      <c r="C45" s="13" t="s">
        <v>174</v>
      </c>
      <c r="D45" s="13" t="s">
        <v>146</v>
      </c>
      <c r="E45" s="13" t="s">
        <v>158</v>
      </c>
      <c r="F45" s="13" t="s">
        <v>175</v>
      </c>
      <c r="G45" s="13"/>
      <c r="H45" s="13"/>
      <c r="I45" s="13">
        <v>1</v>
      </c>
      <c r="J45" s="20"/>
      <c r="K45" s="20"/>
      <c r="L45" s="20"/>
      <c r="M45" s="20"/>
      <c r="N45" s="20"/>
      <c r="O45" s="20"/>
      <c r="P45" s="20"/>
      <c r="Q45" s="20"/>
      <c r="R45" s="8"/>
      <c r="T45" s="21"/>
    </row>
    <row r="46" spans="1:20" ht="13.5" customHeight="1" x14ac:dyDescent="0.2">
      <c r="A46" s="13"/>
      <c r="B46" s="13" t="s">
        <v>134</v>
      </c>
      <c r="C46" s="19">
        <v>40884</v>
      </c>
      <c r="D46" s="13" t="s">
        <v>146</v>
      </c>
      <c r="E46" s="13" t="s">
        <v>158</v>
      </c>
      <c r="F46" s="13" t="s">
        <v>176</v>
      </c>
      <c r="G46" s="13"/>
      <c r="H46" s="13"/>
      <c r="I46" s="13">
        <v>1</v>
      </c>
      <c r="J46" s="22"/>
      <c r="K46" s="22"/>
      <c r="L46" s="22"/>
      <c r="M46" s="22"/>
      <c r="N46" s="22"/>
      <c r="O46" s="22"/>
      <c r="P46" s="22"/>
      <c r="Q46" s="22"/>
      <c r="R46" s="23"/>
      <c r="S46" s="6"/>
      <c r="T46" s="24"/>
    </row>
    <row r="47" spans="1:20" ht="13.5" customHeight="1" x14ac:dyDescent="0.2">
      <c r="A47" s="13" t="s">
        <v>133</v>
      </c>
      <c r="B47" s="13" t="s">
        <v>134</v>
      </c>
      <c r="C47" s="13" t="s">
        <v>177</v>
      </c>
      <c r="D47" s="13" t="s">
        <v>157</v>
      </c>
      <c r="E47" s="13" t="s">
        <v>161</v>
      </c>
      <c r="F47" s="13"/>
      <c r="G47" s="13"/>
      <c r="H47" s="13"/>
      <c r="I47" s="13">
        <v>1</v>
      </c>
      <c r="J47" s="25"/>
      <c r="K47" s="25"/>
      <c r="L47" s="25"/>
      <c r="M47" s="25"/>
      <c r="N47" s="25"/>
      <c r="O47" s="25"/>
      <c r="P47" s="25"/>
      <c r="Q47" s="25"/>
      <c r="R47" s="26"/>
      <c r="S47" s="27"/>
      <c r="T47" s="28"/>
    </row>
    <row r="48" spans="1:20" ht="25.5" x14ac:dyDescent="0.2">
      <c r="A48" s="13" t="s">
        <v>178</v>
      </c>
      <c r="B48" s="13" t="s">
        <v>179</v>
      </c>
      <c r="C48" s="13" t="s">
        <v>180</v>
      </c>
      <c r="D48" s="13" t="s">
        <v>181</v>
      </c>
      <c r="E48" s="13" t="s">
        <v>182</v>
      </c>
      <c r="F48" s="13" t="s">
        <v>183</v>
      </c>
      <c r="G48" s="13"/>
      <c r="H48" s="13"/>
      <c r="I48" s="13">
        <v>1</v>
      </c>
      <c r="J48" s="20"/>
      <c r="K48" s="20"/>
      <c r="L48" s="20"/>
      <c r="M48" s="20"/>
      <c r="N48" s="20"/>
      <c r="O48" s="20"/>
      <c r="P48" s="20"/>
      <c r="Q48" s="20"/>
      <c r="R48" s="8"/>
      <c r="T48" s="21"/>
    </row>
    <row r="49" spans="1:20" x14ac:dyDescent="0.2">
      <c r="A49" s="13" t="s">
        <v>178</v>
      </c>
      <c r="B49" s="13" t="s">
        <v>179</v>
      </c>
      <c r="C49" s="13" t="s">
        <v>184</v>
      </c>
      <c r="D49" s="13" t="s">
        <v>181</v>
      </c>
      <c r="E49" s="13" t="s">
        <v>185</v>
      </c>
      <c r="F49" s="13" t="s">
        <v>186</v>
      </c>
      <c r="G49" s="13"/>
      <c r="H49" s="13"/>
      <c r="I49" s="13">
        <v>1</v>
      </c>
      <c r="J49" s="20"/>
      <c r="K49" s="20"/>
      <c r="L49" s="20"/>
      <c r="M49" s="20"/>
      <c r="N49" s="20"/>
      <c r="O49" s="20"/>
      <c r="P49" s="20"/>
      <c r="Q49" s="20"/>
      <c r="R49" s="8"/>
      <c r="T49" s="21"/>
    </row>
    <row r="50" spans="1:20" x14ac:dyDescent="0.2">
      <c r="A50" s="13" t="s">
        <v>178</v>
      </c>
      <c r="B50" s="13" t="s">
        <v>179</v>
      </c>
      <c r="C50" s="13" t="s">
        <v>187</v>
      </c>
      <c r="D50" s="13" t="s">
        <v>188</v>
      </c>
      <c r="E50" s="13" t="s">
        <v>182</v>
      </c>
      <c r="F50" s="13"/>
      <c r="G50" s="13"/>
      <c r="H50" s="13"/>
      <c r="I50" s="13">
        <v>1</v>
      </c>
      <c r="J50" s="20"/>
      <c r="K50" s="20"/>
      <c r="L50" s="20"/>
      <c r="M50" s="20"/>
      <c r="N50" s="20"/>
      <c r="O50" s="20"/>
      <c r="P50" s="20"/>
      <c r="Q50" s="20"/>
      <c r="R50" s="8"/>
      <c r="T50" s="21"/>
    </row>
    <row r="51" spans="1:20" x14ac:dyDescent="0.2">
      <c r="A51" s="13" t="s">
        <v>178</v>
      </c>
      <c r="B51" s="13" t="s">
        <v>179</v>
      </c>
      <c r="C51" s="13" t="s">
        <v>189</v>
      </c>
      <c r="D51" s="13" t="s">
        <v>181</v>
      </c>
      <c r="E51" s="13" t="s">
        <v>190</v>
      </c>
      <c r="F51" s="13" t="s">
        <v>191</v>
      </c>
      <c r="G51" s="13"/>
      <c r="H51" s="13"/>
      <c r="I51" s="13">
        <v>1</v>
      </c>
      <c r="J51" s="20"/>
      <c r="K51" s="20"/>
      <c r="L51" s="20"/>
      <c r="M51" s="20"/>
      <c r="N51" s="20"/>
      <c r="O51" s="20"/>
      <c r="P51" s="20"/>
      <c r="Q51" s="20"/>
      <c r="R51" s="8"/>
      <c r="T51" s="21"/>
    </row>
    <row r="52" spans="1:20" x14ac:dyDescent="0.2">
      <c r="A52" s="13" t="s">
        <v>178</v>
      </c>
      <c r="B52" s="13" t="s">
        <v>179</v>
      </c>
      <c r="C52" s="13" t="s">
        <v>192</v>
      </c>
      <c r="D52" s="13" t="s">
        <v>181</v>
      </c>
      <c r="E52" s="13" t="s">
        <v>193</v>
      </c>
      <c r="F52" s="13" t="s">
        <v>194</v>
      </c>
      <c r="G52" s="13"/>
      <c r="H52" s="13"/>
      <c r="I52" s="13">
        <v>1</v>
      </c>
      <c r="J52" s="20"/>
      <c r="K52" s="20"/>
      <c r="L52" s="20"/>
      <c r="M52" s="20"/>
      <c r="N52" s="20"/>
      <c r="O52" s="20"/>
      <c r="P52" s="20"/>
      <c r="Q52" s="20"/>
      <c r="R52" s="8"/>
      <c r="T52" s="21"/>
    </row>
    <row r="53" spans="1:20" ht="25.5" x14ac:dyDescent="0.2">
      <c r="A53" s="13" t="s">
        <v>178</v>
      </c>
      <c r="B53" s="13" t="s">
        <v>179</v>
      </c>
      <c r="C53" s="13" t="s">
        <v>195</v>
      </c>
      <c r="D53" s="13" t="s">
        <v>181</v>
      </c>
      <c r="E53" s="13" t="s">
        <v>196</v>
      </c>
      <c r="F53" s="13" t="s">
        <v>197</v>
      </c>
      <c r="G53" s="13"/>
      <c r="H53" s="13"/>
      <c r="I53" s="13">
        <v>1</v>
      </c>
      <c r="J53" s="20"/>
      <c r="K53" s="20"/>
      <c r="L53" s="20"/>
      <c r="M53" s="20"/>
      <c r="N53" s="20"/>
      <c r="O53" s="20"/>
      <c r="P53" s="20"/>
      <c r="Q53" s="20"/>
      <c r="R53" s="8"/>
      <c r="T53" s="21"/>
    </row>
    <row r="54" spans="1:20" ht="25.5" x14ac:dyDescent="0.2">
      <c r="A54" s="13" t="s">
        <v>178</v>
      </c>
      <c r="B54" s="13" t="s">
        <v>179</v>
      </c>
      <c r="C54" s="13" t="s">
        <v>198</v>
      </c>
      <c r="D54" s="13" t="s">
        <v>181</v>
      </c>
      <c r="E54" s="13" t="s">
        <v>199</v>
      </c>
      <c r="F54" s="13" t="s">
        <v>200</v>
      </c>
      <c r="G54" s="13"/>
      <c r="H54" s="13"/>
      <c r="I54" s="13">
        <v>1</v>
      </c>
      <c r="J54" s="20"/>
      <c r="K54" s="20"/>
      <c r="L54" s="20"/>
      <c r="M54" s="20"/>
      <c r="N54" s="20"/>
      <c r="O54" s="20"/>
      <c r="P54" s="20"/>
      <c r="Q54" s="20"/>
      <c r="R54" s="8"/>
      <c r="T54" s="21"/>
    </row>
    <row r="55" spans="1:20" x14ac:dyDescent="0.2">
      <c r="A55" s="13" t="s">
        <v>178</v>
      </c>
      <c r="B55" s="13" t="s">
        <v>179</v>
      </c>
      <c r="C55" s="13" t="s">
        <v>201</v>
      </c>
      <c r="D55" s="13" t="s">
        <v>181</v>
      </c>
      <c r="E55" s="13" t="s">
        <v>202</v>
      </c>
      <c r="F55" s="13" t="s">
        <v>203</v>
      </c>
      <c r="G55" s="13"/>
      <c r="H55" s="13"/>
      <c r="I55" s="13">
        <v>1</v>
      </c>
      <c r="J55" s="20"/>
      <c r="K55" s="20"/>
      <c r="L55" s="20"/>
      <c r="M55" s="20"/>
      <c r="N55" s="20"/>
      <c r="O55" s="20"/>
      <c r="P55" s="20"/>
      <c r="Q55" s="20"/>
      <c r="R55" s="8"/>
      <c r="T55" s="21"/>
    </row>
    <row r="56" spans="1:20" x14ac:dyDescent="0.2">
      <c r="A56" s="13" t="s">
        <v>178</v>
      </c>
      <c r="B56" s="13" t="s">
        <v>179</v>
      </c>
      <c r="C56" s="13" t="s">
        <v>204</v>
      </c>
      <c r="D56" s="13" t="s">
        <v>181</v>
      </c>
      <c r="E56" s="13" t="s">
        <v>205</v>
      </c>
      <c r="F56" s="13" t="s">
        <v>206</v>
      </c>
      <c r="G56" s="13"/>
      <c r="H56" s="13"/>
      <c r="I56" s="13">
        <v>1</v>
      </c>
      <c r="J56" s="20"/>
      <c r="K56" s="20"/>
      <c r="L56" s="20"/>
      <c r="M56" s="20"/>
      <c r="N56" s="20"/>
      <c r="O56" s="20"/>
      <c r="P56" s="20"/>
      <c r="Q56" s="20"/>
      <c r="R56" s="8"/>
      <c r="T56" s="21"/>
    </row>
    <row r="57" spans="1:20" ht="25.5" x14ac:dyDescent="0.2">
      <c r="A57" s="13" t="s">
        <v>178</v>
      </c>
      <c r="B57" s="13" t="s">
        <v>179</v>
      </c>
      <c r="C57" s="13" t="s">
        <v>207</v>
      </c>
      <c r="D57" s="13" t="s">
        <v>188</v>
      </c>
      <c r="E57" s="13" t="s">
        <v>208</v>
      </c>
      <c r="F57" s="13" t="s">
        <v>209</v>
      </c>
      <c r="G57" s="13"/>
      <c r="H57" s="13" t="s">
        <v>210</v>
      </c>
      <c r="I57" s="13">
        <v>1</v>
      </c>
      <c r="J57" s="20"/>
      <c r="K57" s="20"/>
      <c r="L57" s="20"/>
      <c r="M57" s="20"/>
      <c r="N57" s="20"/>
      <c r="O57" s="20"/>
      <c r="P57" s="20"/>
      <c r="Q57" s="20"/>
      <c r="R57" s="8"/>
      <c r="T57" s="21"/>
    </row>
    <row r="58" spans="1:20" ht="25.5" x14ac:dyDescent="0.2">
      <c r="A58" s="13" t="s">
        <v>178</v>
      </c>
      <c r="B58" s="13" t="s">
        <v>179</v>
      </c>
      <c r="C58" s="13" t="s">
        <v>211</v>
      </c>
      <c r="D58" s="13" t="s">
        <v>188</v>
      </c>
      <c r="E58" s="13" t="s">
        <v>212</v>
      </c>
      <c r="F58" s="13" t="s">
        <v>213</v>
      </c>
      <c r="G58" s="13"/>
      <c r="H58" s="13" t="s">
        <v>210</v>
      </c>
      <c r="I58" s="13">
        <v>1</v>
      </c>
      <c r="J58" s="20"/>
      <c r="K58" s="20"/>
      <c r="L58" s="20"/>
      <c r="M58" s="20"/>
      <c r="N58" s="20"/>
      <c r="O58" s="20"/>
      <c r="P58" s="20"/>
      <c r="Q58" s="20"/>
      <c r="R58" s="8"/>
      <c r="T58" s="21"/>
    </row>
    <row r="59" spans="1:20" ht="25.5" x14ac:dyDescent="0.2">
      <c r="A59" s="13" t="s">
        <v>178</v>
      </c>
      <c r="B59" s="13" t="s">
        <v>179</v>
      </c>
      <c r="C59" s="13" t="s">
        <v>214</v>
      </c>
      <c r="D59" s="13" t="s">
        <v>188</v>
      </c>
      <c r="E59" s="13" t="s">
        <v>215</v>
      </c>
      <c r="F59" s="13" t="s">
        <v>213</v>
      </c>
      <c r="G59" s="13"/>
      <c r="H59" s="13" t="s">
        <v>210</v>
      </c>
      <c r="I59" s="13">
        <v>1</v>
      </c>
      <c r="J59" s="20"/>
      <c r="K59" s="20"/>
      <c r="L59" s="20"/>
      <c r="M59" s="20"/>
      <c r="N59" s="20"/>
      <c r="O59" s="20"/>
      <c r="P59" s="20"/>
      <c r="Q59" s="20"/>
      <c r="R59" s="8"/>
      <c r="T59" s="21"/>
    </row>
    <row r="60" spans="1:20" ht="25.5" x14ac:dyDescent="0.2">
      <c r="A60" s="13" t="s">
        <v>178</v>
      </c>
      <c r="B60" s="13" t="s">
        <v>179</v>
      </c>
      <c r="C60" s="13" t="s">
        <v>216</v>
      </c>
      <c r="D60" s="13" t="s">
        <v>188</v>
      </c>
      <c r="E60" s="13" t="s">
        <v>217</v>
      </c>
      <c r="F60" s="13" t="s">
        <v>213</v>
      </c>
      <c r="G60" s="13"/>
      <c r="H60" s="13" t="s">
        <v>210</v>
      </c>
      <c r="I60" s="13">
        <v>1</v>
      </c>
      <c r="J60" s="20"/>
      <c r="K60" s="20"/>
      <c r="L60" s="20"/>
      <c r="M60" s="20"/>
      <c r="N60" s="20"/>
      <c r="O60" s="20"/>
      <c r="P60" s="20"/>
      <c r="Q60" s="20"/>
      <c r="R60" s="8"/>
      <c r="T60" s="21"/>
    </row>
    <row r="61" spans="1:20" ht="25.5" x14ac:dyDescent="0.2">
      <c r="A61" s="13" t="s">
        <v>178</v>
      </c>
      <c r="B61" s="13" t="s">
        <v>179</v>
      </c>
      <c r="C61" s="13" t="s">
        <v>218</v>
      </c>
      <c r="D61" s="13" t="s">
        <v>188</v>
      </c>
      <c r="E61" s="13" t="s">
        <v>219</v>
      </c>
      <c r="F61" s="13" t="s">
        <v>213</v>
      </c>
      <c r="G61" s="13"/>
      <c r="H61" s="13" t="s">
        <v>210</v>
      </c>
      <c r="I61" s="13">
        <v>1</v>
      </c>
      <c r="J61" s="20"/>
      <c r="K61" s="20"/>
      <c r="L61" s="20"/>
      <c r="M61" s="20"/>
      <c r="N61" s="20"/>
      <c r="O61" s="20"/>
      <c r="P61" s="20"/>
      <c r="Q61" s="20"/>
      <c r="R61" s="8"/>
      <c r="T61" s="21"/>
    </row>
    <row r="62" spans="1:20" ht="25.5" x14ac:dyDescent="0.2">
      <c r="A62" s="13" t="s">
        <v>178</v>
      </c>
      <c r="B62" s="13" t="s">
        <v>179</v>
      </c>
      <c r="C62" s="13" t="s">
        <v>220</v>
      </c>
      <c r="D62" s="13" t="s">
        <v>188</v>
      </c>
      <c r="E62" s="13" t="s">
        <v>208</v>
      </c>
      <c r="F62" s="13" t="s">
        <v>221</v>
      </c>
      <c r="G62" s="13"/>
      <c r="H62" s="13"/>
      <c r="I62" s="13">
        <v>1</v>
      </c>
      <c r="J62" s="20"/>
      <c r="K62" s="20"/>
      <c r="L62" s="20"/>
      <c r="M62" s="20"/>
      <c r="N62" s="20"/>
      <c r="O62" s="20"/>
      <c r="P62" s="20"/>
      <c r="Q62" s="20"/>
      <c r="R62" s="8"/>
      <c r="T62" s="21"/>
    </row>
    <row r="63" spans="1:20" x14ac:dyDescent="0.2">
      <c r="A63" s="13" t="s">
        <v>178</v>
      </c>
      <c r="B63" s="13" t="s">
        <v>179</v>
      </c>
      <c r="C63" s="13" t="s">
        <v>222</v>
      </c>
      <c r="D63" s="13" t="s">
        <v>181</v>
      </c>
      <c r="E63" s="13" t="s">
        <v>223</v>
      </c>
      <c r="F63" s="13" t="s">
        <v>224</v>
      </c>
      <c r="G63" s="13"/>
      <c r="H63" s="13"/>
      <c r="I63" s="13">
        <v>1</v>
      </c>
      <c r="J63" s="20"/>
      <c r="K63" s="20"/>
      <c r="L63" s="20"/>
      <c r="M63" s="20"/>
      <c r="N63" s="20"/>
      <c r="O63" s="20"/>
      <c r="P63" s="20"/>
      <c r="Q63" s="20"/>
      <c r="R63" s="8"/>
      <c r="T63" s="21"/>
    </row>
    <row r="64" spans="1:20" x14ac:dyDescent="0.2">
      <c r="A64" s="13" t="s">
        <v>178</v>
      </c>
      <c r="B64" s="13" t="s">
        <v>179</v>
      </c>
      <c r="C64" s="13" t="s">
        <v>225</v>
      </c>
      <c r="D64" s="13" t="s">
        <v>188</v>
      </c>
      <c r="E64" s="13" t="s">
        <v>226</v>
      </c>
      <c r="F64" s="13"/>
      <c r="G64" s="13"/>
      <c r="H64" s="13"/>
      <c r="I64" s="13">
        <v>1</v>
      </c>
      <c r="J64" s="20"/>
      <c r="K64" s="20"/>
      <c r="L64" s="20"/>
      <c r="M64" s="20"/>
      <c r="N64" s="20"/>
      <c r="O64" s="20"/>
      <c r="P64" s="20"/>
      <c r="Q64" s="20"/>
      <c r="R64" s="8"/>
      <c r="T64" s="21"/>
    </row>
    <row r="65" spans="1:20" ht="25.5" x14ac:dyDescent="0.2">
      <c r="A65" s="13" t="s">
        <v>178</v>
      </c>
      <c r="B65" s="13" t="s">
        <v>179</v>
      </c>
      <c r="C65" s="13" t="s">
        <v>227</v>
      </c>
      <c r="D65" s="13" t="s">
        <v>188</v>
      </c>
      <c r="E65" s="13" t="s">
        <v>228</v>
      </c>
      <c r="F65" s="13" t="s">
        <v>229</v>
      </c>
      <c r="G65" s="13"/>
      <c r="H65" s="13"/>
      <c r="I65" s="13">
        <v>1</v>
      </c>
      <c r="J65" s="20"/>
      <c r="K65" s="20"/>
      <c r="L65" s="20"/>
      <c r="M65" s="20"/>
      <c r="N65" s="20"/>
      <c r="O65" s="20"/>
      <c r="P65" s="20"/>
      <c r="Q65" s="20"/>
      <c r="R65" s="8"/>
      <c r="T65" s="21"/>
    </row>
    <row r="66" spans="1:20" ht="51" x14ac:dyDescent="0.2">
      <c r="A66" s="13" t="s">
        <v>178</v>
      </c>
      <c r="B66" s="13" t="s">
        <v>179</v>
      </c>
      <c r="C66" s="13" t="s">
        <v>230</v>
      </c>
      <c r="D66" s="13" t="s">
        <v>188</v>
      </c>
      <c r="E66" s="13" t="s">
        <v>231</v>
      </c>
      <c r="F66" s="13" t="s">
        <v>232</v>
      </c>
      <c r="G66" s="15" t="s">
        <v>233</v>
      </c>
      <c r="H66" s="13" t="s">
        <v>210</v>
      </c>
      <c r="I66" s="13">
        <v>1</v>
      </c>
      <c r="J66" s="22"/>
      <c r="K66" s="22"/>
      <c r="L66" s="22"/>
      <c r="M66" s="22"/>
      <c r="N66" s="22"/>
      <c r="O66" s="22"/>
      <c r="P66" s="22"/>
      <c r="Q66" s="22"/>
      <c r="R66" s="23"/>
      <c r="S66" s="6"/>
      <c r="T66" s="24"/>
    </row>
    <row r="67" spans="1:20" ht="38.25" x14ac:dyDescent="0.2">
      <c r="A67" s="13" t="s">
        <v>178</v>
      </c>
      <c r="B67" s="13" t="s">
        <v>179</v>
      </c>
      <c r="C67" s="13" t="s">
        <v>234</v>
      </c>
      <c r="D67" s="13" t="s">
        <v>188</v>
      </c>
      <c r="E67" s="13" t="s">
        <v>231</v>
      </c>
      <c r="F67" s="13" t="s">
        <v>235</v>
      </c>
      <c r="G67" s="15" t="s">
        <v>236</v>
      </c>
      <c r="H67" s="13" t="s">
        <v>210</v>
      </c>
      <c r="I67" s="13">
        <v>1</v>
      </c>
      <c r="J67" s="26"/>
      <c r="K67" s="27"/>
      <c r="L67" s="27"/>
      <c r="M67" s="27"/>
      <c r="N67" s="27"/>
      <c r="O67" s="27"/>
      <c r="P67" s="27"/>
      <c r="Q67" s="27"/>
      <c r="R67" s="27"/>
      <c r="S67" s="27"/>
      <c r="T67" s="27"/>
    </row>
    <row r="68" spans="1:20" x14ac:dyDescent="0.2">
      <c r="A68" s="13" t="s">
        <v>178</v>
      </c>
      <c r="B68" s="13" t="s">
        <v>179</v>
      </c>
      <c r="C68" s="13" t="s">
        <v>237</v>
      </c>
      <c r="D68" s="13" t="s">
        <v>188</v>
      </c>
      <c r="E68" s="13" t="s">
        <v>208</v>
      </c>
      <c r="F68" s="13" t="s">
        <v>238</v>
      </c>
      <c r="G68" s="13"/>
      <c r="H68" s="13"/>
      <c r="I68" s="13">
        <v>1</v>
      </c>
      <c r="J68" s="8"/>
    </row>
    <row r="69" spans="1:20" ht="25.5" x14ac:dyDescent="0.2">
      <c r="A69" s="13" t="s">
        <v>178</v>
      </c>
      <c r="B69" s="13" t="s">
        <v>179</v>
      </c>
      <c r="C69" s="13" t="s">
        <v>239</v>
      </c>
      <c r="D69" s="13" t="s">
        <v>188</v>
      </c>
      <c r="E69" s="13" t="s">
        <v>240</v>
      </c>
      <c r="F69" s="13" t="s">
        <v>235</v>
      </c>
      <c r="G69" s="13"/>
      <c r="H69" s="13" t="s">
        <v>210</v>
      </c>
      <c r="I69" s="13">
        <v>1</v>
      </c>
      <c r="J69" s="8"/>
    </row>
    <row r="70" spans="1:20" ht="25.5" x14ac:dyDescent="0.2">
      <c r="A70" s="13" t="s">
        <v>178</v>
      </c>
      <c r="B70" s="13" t="s">
        <v>179</v>
      </c>
      <c r="C70" s="13" t="s">
        <v>241</v>
      </c>
      <c r="D70" s="13" t="s">
        <v>188</v>
      </c>
      <c r="E70" s="13" t="s">
        <v>219</v>
      </c>
      <c r="F70" s="13" t="s">
        <v>232</v>
      </c>
      <c r="G70" s="13"/>
      <c r="H70" s="13" t="s">
        <v>210</v>
      </c>
      <c r="I70" s="13">
        <v>1</v>
      </c>
      <c r="J70" s="8"/>
    </row>
    <row r="71" spans="1:20" ht="25.5" x14ac:dyDescent="0.2">
      <c r="A71" s="13" t="s">
        <v>178</v>
      </c>
      <c r="B71" s="13" t="s">
        <v>179</v>
      </c>
      <c r="C71" s="13" t="s">
        <v>242</v>
      </c>
      <c r="D71" s="13" t="s">
        <v>188</v>
      </c>
      <c r="E71" s="13" t="s">
        <v>243</v>
      </c>
      <c r="F71" s="13" t="s">
        <v>235</v>
      </c>
      <c r="G71" s="13"/>
      <c r="H71" s="13"/>
      <c r="I71" s="13">
        <v>1</v>
      </c>
      <c r="J71" s="8"/>
    </row>
    <row r="72" spans="1:20" x14ac:dyDescent="0.2">
      <c r="A72" s="13" t="s">
        <v>178</v>
      </c>
      <c r="B72" s="13" t="s">
        <v>179</v>
      </c>
      <c r="C72" s="13" t="s">
        <v>244</v>
      </c>
      <c r="D72" s="13" t="s">
        <v>181</v>
      </c>
      <c r="E72" s="13" t="s">
        <v>212</v>
      </c>
      <c r="F72" s="13" t="s">
        <v>245</v>
      </c>
      <c r="G72" s="13"/>
      <c r="H72" s="13"/>
      <c r="I72" s="13">
        <v>1</v>
      </c>
      <c r="J72" s="8"/>
    </row>
    <row r="73" spans="1:20" ht="38.25" x14ac:dyDescent="0.2">
      <c r="A73" s="13" t="s">
        <v>178</v>
      </c>
      <c r="B73" s="13" t="s">
        <v>179</v>
      </c>
      <c r="C73" s="13" t="s">
        <v>246</v>
      </c>
      <c r="D73" s="13" t="s">
        <v>188</v>
      </c>
      <c r="E73" s="13" t="s">
        <v>247</v>
      </c>
      <c r="F73" s="13" t="s">
        <v>248</v>
      </c>
      <c r="G73" s="13"/>
      <c r="H73" s="13" t="s">
        <v>210</v>
      </c>
      <c r="I73" s="13">
        <v>1</v>
      </c>
      <c r="J73" s="8"/>
    </row>
    <row r="74" spans="1:20" ht="25.5" x14ac:dyDescent="0.2">
      <c r="A74" s="13" t="s">
        <v>178</v>
      </c>
      <c r="B74" s="13" t="s">
        <v>179</v>
      </c>
      <c r="C74" s="13" t="s">
        <v>249</v>
      </c>
      <c r="D74" s="13" t="s">
        <v>188</v>
      </c>
      <c r="E74" s="13" t="s">
        <v>170</v>
      </c>
      <c r="F74" s="13" t="s">
        <v>229</v>
      </c>
      <c r="G74" s="13"/>
      <c r="H74" s="13" t="s">
        <v>210</v>
      </c>
      <c r="I74" s="13">
        <v>1</v>
      </c>
      <c r="J74" s="8"/>
    </row>
    <row r="75" spans="1:20" x14ac:dyDescent="0.2">
      <c r="A75" s="7"/>
      <c r="B75" s="7"/>
      <c r="C75" s="7"/>
      <c r="D75" s="7"/>
      <c r="E75" s="7"/>
      <c r="F75" s="7"/>
      <c r="G75" s="7"/>
      <c r="H75" s="7" t="s">
        <v>250</v>
      </c>
      <c r="I75" s="7">
        <f>SUM(I31:I74)</f>
        <v>43</v>
      </c>
      <c r="J75" s="8"/>
    </row>
    <row r="76" spans="1:20" ht="25.5" x14ac:dyDescent="0.2">
      <c r="A76" s="13" t="s">
        <v>251</v>
      </c>
      <c r="B76" s="13" t="s">
        <v>252</v>
      </c>
      <c r="C76" s="13" t="s">
        <v>253</v>
      </c>
      <c r="D76" s="13" t="s">
        <v>254</v>
      </c>
      <c r="E76" s="13" t="s">
        <v>255</v>
      </c>
      <c r="F76" s="13"/>
      <c r="G76" s="13"/>
      <c r="H76" s="14" t="s">
        <v>256</v>
      </c>
      <c r="I76" s="13">
        <v>1</v>
      </c>
      <c r="J76" s="8"/>
    </row>
    <row r="77" spans="1:20" ht="25.5" x14ac:dyDescent="0.2">
      <c r="A77" s="13" t="s">
        <v>251</v>
      </c>
      <c r="B77" s="13" t="s">
        <v>252</v>
      </c>
      <c r="C77" s="13" t="s">
        <v>257</v>
      </c>
      <c r="D77" s="13" t="s">
        <v>258</v>
      </c>
      <c r="E77" s="13" t="s">
        <v>255</v>
      </c>
      <c r="F77" s="13"/>
      <c r="G77" s="13"/>
      <c r="H77" s="14" t="s">
        <v>256</v>
      </c>
      <c r="I77" s="13">
        <v>1</v>
      </c>
      <c r="J77" s="8"/>
    </row>
    <row r="78" spans="1:20" ht="25.5" x14ac:dyDescent="0.2">
      <c r="A78" s="13" t="s">
        <v>251</v>
      </c>
      <c r="B78" s="13" t="s">
        <v>252</v>
      </c>
      <c r="C78" s="13" t="s">
        <v>259</v>
      </c>
      <c r="D78" s="13" t="s">
        <v>260</v>
      </c>
      <c r="E78" s="13" t="s">
        <v>255</v>
      </c>
      <c r="F78" s="13"/>
      <c r="G78" s="15" t="s">
        <v>261</v>
      </c>
      <c r="H78" s="14" t="s">
        <v>256</v>
      </c>
      <c r="I78" s="13">
        <v>1</v>
      </c>
      <c r="J78" s="8"/>
    </row>
    <row r="79" spans="1:20" ht="25.5" x14ac:dyDescent="0.2">
      <c r="A79" s="13" t="s">
        <v>251</v>
      </c>
      <c r="B79" s="13" t="s">
        <v>252</v>
      </c>
      <c r="C79" s="13" t="s">
        <v>262</v>
      </c>
      <c r="D79" s="13" t="s">
        <v>258</v>
      </c>
      <c r="E79" s="13" t="s">
        <v>255</v>
      </c>
      <c r="F79" s="13"/>
      <c r="G79" s="13"/>
      <c r="H79" s="14" t="s">
        <v>256</v>
      </c>
      <c r="I79" s="13">
        <v>1</v>
      </c>
      <c r="J79" s="8"/>
    </row>
    <row r="80" spans="1:20" ht="25.5" x14ac:dyDescent="0.2">
      <c r="A80" s="13" t="s">
        <v>251</v>
      </c>
      <c r="B80" s="13" t="s">
        <v>252</v>
      </c>
      <c r="C80" s="13" t="s">
        <v>263</v>
      </c>
      <c r="D80" s="13" t="s">
        <v>264</v>
      </c>
      <c r="E80" s="13" t="s">
        <v>255</v>
      </c>
      <c r="F80" s="13"/>
      <c r="G80" s="15" t="s">
        <v>265</v>
      </c>
      <c r="H80" s="14" t="s">
        <v>256</v>
      </c>
      <c r="I80" s="13">
        <v>1</v>
      </c>
      <c r="J80" s="8"/>
    </row>
    <row r="81" spans="1:10" ht="25.5" x14ac:dyDescent="0.2">
      <c r="A81" s="13" t="s">
        <v>251</v>
      </c>
      <c r="B81" s="13" t="s">
        <v>252</v>
      </c>
      <c r="C81" s="13" t="s">
        <v>266</v>
      </c>
      <c r="D81" s="13" t="s">
        <v>254</v>
      </c>
      <c r="E81" s="13" t="s">
        <v>255</v>
      </c>
      <c r="F81" s="13"/>
      <c r="G81" s="13"/>
      <c r="H81" s="14" t="s">
        <v>256</v>
      </c>
      <c r="I81" s="13">
        <v>1</v>
      </c>
      <c r="J81" s="8"/>
    </row>
    <row r="82" spans="1:10" ht="25.5" x14ac:dyDescent="0.2">
      <c r="A82" s="13" t="s">
        <v>251</v>
      </c>
      <c r="B82" s="13" t="s">
        <v>252</v>
      </c>
      <c r="C82" s="13" t="s">
        <v>267</v>
      </c>
      <c r="D82" s="13" t="s">
        <v>268</v>
      </c>
      <c r="E82" s="13" t="s">
        <v>255</v>
      </c>
      <c r="F82" s="13"/>
      <c r="G82" s="15" t="s">
        <v>265</v>
      </c>
      <c r="H82" s="14" t="s">
        <v>256</v>
      </c>
      <c r="I82" s="13">
        <v>1</v>
      </c>
      <c r="J82" s="8"/>
    </row>
    <row r="83" spans="1:10" ht="38.25" x14ac:dyDescent="0.2">
      <c r="A83" s="13" t="s">
        <v>251</v>
      </c>
      <c r="B83" s="13" t="s">
        <v>252</v>
      </c>
      <c r="C83" s="13" t="s">
        <v>269</v>
      </c>
      <c r="D83" s="13" t="s">
        <v>254</v>
      </c>
      <c r="E83" s="13" t="s">
        <v>255</v>
      </c>
      <c r="F83" s="13"/>
      <c r="G83" s="15" t="s">
        <v>270</v>
      </c>
      <c r="H83" s="14" t="s">
        <v>256</v>
      </c>
      <c r="I83" s="13">
        <v>1</v>
      </c>
      <c r="J83" s="8"/>
    </row>
    <row r="84" spans="1:10" ht="25.5" x14ac:dyDescent="0.2">
      <c r="A84" s="13" t="s">
        <v>251</v>
      </c>
      <c r="B84" s="13" t="s">
        <v>252</v>
      </c>
      <c r="C84" s="13" t="s">
        <v>271</v>
      </c>
      <c r="D84" s="13" t="s">
        <v>272</v>
      </c>
      <c r="E84" s="13" t="s">
        <v>255</v>
      </c>
      <c r="F84" s="13"/>
      <c r="G84" s="13"/>
      <c r="H84" s="14" t="s">
        <v>256</v>
      </c>
      <c r="I84" s="13">
        <v>1</v>
      </c>
      <c r="J84" s="8"/>
    </row>
    <row r="85" spans="1:10" ht="38.25" x14ac:dyDescent="0.2">
      <c r="A85" s="13" t="s">
        <v>251</v>
      </c>
      <c r="B85" s="13" t="s">
        <v>252</v>
      </c>
      <c r="C85" s="13" t="s">
        <v>273</v>
      </c>
      <c r="D85" s="13" t="s">
        <v>274</v>
      </c>
      <c r="E85" s="13" t="s">
        <v>255</v>
      </c>
      <c r="F85" s="13"/>
      <c r="G85" s="15" t="s">
        <v>275</v>
      </c>
      <c r="H85" s="14" t="s">
        <v>256</v>
      </c>
      <c r="I85" s="13">
        <v>1</v>
      </c>
      <c r="J85" s="8"/>
    </row>
    <row r="86" spans="1:10" ht="38.25" x14ac:dyDescent="0.2">
      <c r="A86" s="13" t="s">
        <v>251</v>
      </c>
      <c r="B86" s="13" t="s">
        <v>252</v>
      </c>
      <c r="C86" s="13" t="s">
        <v>276</v>
      </c>
      <c r="D86" s="13" t="s">
        <v>274</v>
      </c>
      <c r="E86" s="13" t="s">
        <v>255</v>
      </c>
      <c r="F86" s="13"/>
      <c r="G86" s="15" t="s">
        <v>275</v>
      </c>
      <c r="H86" s="14" t="s">
        <v>256</v>
      </c>
      <c r="I86" s="13">
        <v>1</v>
      </c>
      <c r="J86" s="8"/>
    </row>
    <row r="87" spans="1:10" ht="38.25" x14ac:dyDescent="0.2">
      <c r="A87" s="13" t="s">
        <v>251</v>
      </c>
      <c r="B87" s="13" t="s">
        <v>252</v>
      </c>
      <c r="C87" s="13" t="s">
        <v>277</v>
      </c>
      <c r="D87" s="13" t="s">
        <v>274</v>
      </c>
      <c r="E87" s="13" t="s">
        <v>255</v>
      </c>
      <c r="F87" s="13"/>
      <c r="G87" s="15" t="s">
        <v>275</v>
      </c>
      <c r="H87" s="14" t="s">
        <v>256</v>
      </c>
      <c r="I87" s="13">
        <v>1</v>
      </c>
      <c r="J87" s="8"/>
    </row>
    <row r="88" spans="1:10" ht="25.5" x14ac:dyDescent="0.2">
      <c r="A88" s="13" t="s">
        <v>251</v>
      </c>
      <c r="B88" s="13" t="s">
        <v>252</v>
      </c>
      <c r="C88" s="13" t="s">
        <v>278</v>
      </c>
      <c r="D88" s="13" t="s">
        <v>279</v>
      </c>
      <c r="E88" s="13" t="s">
        <v>255</v>
      </c>
      <c r="F88" s="13"/>
      <c r="G88" s="13"/>
      <c r="H88" s="14" t="s">
        <v>256</v>
      </c>
      <c r="I88" s="13">
        <v>1</v>
      </c>
      <c r="J88" s="8"/>
    </row>
    <row r="89" spans="1:10" ht="38.25" x14ac:dyDescent="0.2">
      <c r="A89" s="13" t="s">
        <v>251</v>
      </c>
      <c r="B89" s="13" t="s">
        <v>252</v>
      </c>
      <c r="C89" s="13" t="s">
        <v>280</v>
      </c>
      <c r="D89" s="13" t="s">
        <v>274</v>
      </c>
      <c r="E89" s="13" t="s">
        <v>255</v>
      </c>
      <c r="F89" s="13"/>
      <c r="G89" s="15" t="s">
        <v>275</v>
      </c>
      <c r="H89" s="14" t="s">
        <v>256</v>
      </c>
      <c r="I89" s="13">
        <v>1</v>
      </c>
      <c r="J89" s="8"/>
    </row>
    <row r="90" spans="1:10" ht="25.5" x14ac:dyDescent="0.2">
      <c r="A90" s="13" t="s">
        <v>251</v>
      </c>
      <c r="B90" s="13" t="s">
        <v>252</v>
      </c>
      <c r="C90" s="13" t="s">
        <v>227</v>
      </c>
      <c r="D90" s="13" t="s">
        <v>254</v>
      </c>
      <c r="E90" s="13" t="s">
        <v>255</v>
      </c>
      <c r="F90" s="13"/>
      <c r="G90" s="13"/>
      <c r="H90" s="14" t="s">
        <v>256</v>
      </c>
      <c r="I90" s="13">
        <v>1</v>
      </c>
      <c r="J90" s="8"/>
    </row>
    <row r="91" spans="1:10" ht="38.25" x14ac:dyDescent="0.2">
      <c r="A91" s="13" t="s">
        <v>251</v>
      </c>
      <c r="B91" s="13" t="s">
        <v>252</v>
      </c>
      <c r="C91" s="13" t="s">
        <v>281</v>
      </c>
      <c r="D91" s="13" t="s">
        <v>274</v>
      </c>
      <c r="E91" s="13" t="s">
        <v>255</v>
      </c>
      <c r="F91" s="13"/>
      <c r="G91" s="15" t="s">
        <v>275</v>
      </c>
      <c r="H91" s="14" t="s">
        <v>256</v>
      </c>
      <c r="I91" s="13">
        <v>1</v>
      </c>
      <c r="J91" s="8"/>
    </row>
    <row r="92" spans="1:10" ht="38.25" x14ac:dyDescent="0.2">
      <c r="A92" s="13" t="s">
        <v>251</v>
      </c>
      <c r="B92" s="13" t="s">
        <v>252</v>
      </c>
      <c r="C92" s="13" t="s">
        <v>282</v>
      </c>
      <c r="D92" s="13" t="s">
        <v>274</v>
      </c>
      <c r="E92" s="13" t="s">
        <v>255</v>
      </c>
      <c r="F92" s="13"/>
      <c r="G92" s="15" t="s">
        <v>275</v>
      </c>
      <c r="H92" s="14" t="s">
        <v>256</v>
      </c>
      <c r="I92" s="13">
        <v>1</v>
      </c>
      <c r="J92" s="8"/>
    </row>
    <row r="93" spans="1:10" ht="25.5" x14ac:dyDescent="0.2">
      <c r="A93" s="13" t="s">
        <v>251</v>
      </c>
      <c r="B93" s="13" t="s">
        <v>252</v>
      </c>
      <c r="C93" s="13" t="s">
        <v>234</v>
      </c>
      <c r="D93" s="13" t="s">
        <v>283</v>
      </c>
      <c r="E93" s="13" t="s">
        <v>255</v>
      </c>
      <c r="F93" s="13"/>
      <c r="G93" s="13"/>
      <c r="H93" s="14" t="s">
        <v>256</v>
      </c>
      <c r="I93" s="13">
        <v>1</v>
      </c>
      <c r="J93" s="8"/>
    </row>
    <row r="94" spans="1:10" ht="25.5" x14ac:dyDescent="0.2">
      <c r="A94" s="13" t="s">
        <v>251</v>
      </c>
      <c r="B94" s="13" t="s">
        <v>252</v>
      </c>
      <c r="C94" s="13" t="s">
        <v>284</v>
      </c>
      <c r="D94" s="13" t="s">
        <v>285</v>
      </c>
      <c r="E94" s="13" t="s">
        <v>255</v>
      </c>
      <c r="F94" s="13"/>
      <c r="G94" s="13"/>
      <c r="H94" s="14" t="s">
        <v>256</v>
      </c>
      <c r="I94" s="13">
        <v>1</v>
      </c>
      <c r="J94" s="8"/>
    </row>
    <row r="95" spans="1:10" ht="25.5" x14ac:dyDescent="0.2">
      <c r="A95" s="13" t="s">
        <v>251</v>
      </c>
      <c r="B95" s="13" t="s">
        <v>252</v>
      </c>
      <c r="C95" s="13" t="s">
        <v>286</v>
      </c>
      <c r="D95" s="13" t="s">
        <v>285</v>
      </c>
      <c r="E95" s="13" t="s">
        <v>255</v>
      </c>
      <c r="F95" s="13"/>
      <c r="G95" s="13"/>
      <c r="H95" s="14" t="s">
        <v>256</v>
      </c>
      <c r="I95" s="13">
        <v>1</v>
      </c>
      <c r="J95" s="8"/>
    </row>
    <row r="96" spans="1:10" ht="38.25" x14ac:dyDescent="0.2">
      <c r="A96" s="13" t="s">
        <v>251</v>
      </c>
      <c r="B96" s="13" t="s">
        <v>252</v>
      </c>
      <c r="C96" s="13" t="s">
        <v>287</v>
      </c>
      <c r="D96" s="13" t="s">
        <v>274</v>
      </c>
      <c r="E96" s="13" t="s">
        <v>255</v>
      </c>
      <c r="F96" s="13"/>
      <c r="G96" s="15" t="s">
        <v>275</v>
      </c>
      <c r="H96" s="14" t="s">
        <v>256</v>
      </c>
      <c r="I96" s="13">
        <v>1</v>
      </c>
      <c r="J96" s="8"/>
    </row>
    <row r="97" spans="1:20" ht="25.5" x14ac:dyDescent="0.2">
      <c r="A97" s="13" t="s">
        <v>251</v>
      </c>
      <c r="B97" s="13" t="s">
        <v>252</v>
      </c>
      <c r="C97" s="13" t="s">
        <v>288</v>
      </c>
      <c r="D97" s="13" t="s">
        <v>289</v>
      </c>
      <c r="E97" s="13" t="s">
        <v>255</v>
      </c>
      <c r="F97" s="13"/>
      <c r="G97" s="13"/>
      <c r="H97" s="14" t="s">
        <v>256</v>
      </c>
      <c r="I97" s="13">
        <v>1</v>
      </c>
      <c r="J97" s="8"/>
    </row>
    <row r="98" spans="1:20" x14ac:dyDescent="0.2">
      <c r="A98" s="13" t="s">
        <v>251</v>
      </c>
      <c r="B98" s="13" t="s">
        <v>252</v>
      </c>
      <c r="C98" s="13"/>
      <c r="D98" s="13"/>
      <c r="E98" s="13"/>
      <c r="F98" s="13"/>
      <c r="G98" s="13"/>
      <c r="H98" s="14"/>
      <c r="I98" s="13"/>
      <c r="J98" s="8"/>
    </row>
    <row r="99" spans="1:20" x14ac:dyDescent="0.2">
      <c r="A99" s="13" t="s">
        <v>251</v>
      </c>
      <c r="B99" s="13" t="s">
        <v>252</v>
      </c>
      <c r="C99" s="13"/>
      <c r="D99" s="13"/>
      <c r="E99" s="13"/>
      <c r="F99" s="13"/>
      <c r="G99" s="13"/>
      <c r="H99" s="14"/>
      <c r="I99" s="13"/>
      <c r="J99" s="8"/>
    </row>
    <row r="100" spans="1:20" x14ac:dyDescent="0.2">
      <c r="A100" s="13" t="s">
        <v>251</v>
      </c>
      <c r="B100" s="13" t="s">
        <v>252</v>
      </c>
      <c r="C100" s="13"/>
      <c r="D100" s="13"/>
      <c r="E100" s="13"/>
      <c r="F100" s="13"/>
      <c r="G100" s="13"/>
      <c r="H100" s="14"/>
      <c r="I100" s="13"/>
      <c r="J100" s="23"/>
      <c r="K100" s="6"/>
      <c r="L100" s="6"/>
      <c r="M100" s="6"/>
      <c r="N100" s="6"/>
      <c r="O100" s="6"/>
      <c r="P100" s="6"/>
      <c r="Q100" s="6"/>
      <c r="R100" s="6"/>
      <c r="S100" s="6"/>
      <c r="T100" s="6"/>
    </row>
    <row r="101" spans="1:20" x14ac:dyDescent="0.2">
      <c r="A101" s="7"/>
      <c r="B101" s="7"/>
      <c r="C101" s="7"/>
      <c r="D101" s="7"/>
      <c r="E101" s="7"/>
      <c r="F101" s="7"/>
      <c r="G101" s="7"/>
      <c r="H101" s="18" t="s">
        <v>290</v>
      </c>
      <c r="I101" s="7">
        <f>SUM(76:100)</f>
        <v>22</v>
      </c>
      <c r="J101" s="25"/>
      <c r="K101" s="25"/>
      <c r="L101" s="25"/>
      <c r="M101" s="25"/>
      <c r="N101" s="25"/>
      <c r="O101" s="25"/>
      <c r="P101" s="25"/>
      <c r="Q101" s="25"/>
      <c r="R101" s="26"/>
      <c r="S101" s="27"/>
      <c r="T101" s="28"/>
    </row>
    <row r="102" spans="1:20" x14ac:dyDescent="0.2">
      <c r="A102" s="13" t="s">
        <v>291</v>
      </c>
      <c r="B102" s="13" t="s">
        <v>292</v>
      </c>
      <c r="C102" s="19">
        <v>40702</v>
      </c>
      <c r="D102" s="13" t="s">
        <v>293</v>
      </c>
      <c r="E102" s="13" t="s">
        <v>294</v>
      </c>
      <c r="F102" s="13" t="s">
        <v>295</v>
      </c>
      <c r="G102" s="13"/>
      <c r="H102" s="13"/>
      <c r="I102" s="13">
        <v>1</v>
      </c>
      <c r="J102" s="8"/>
    </row>
    <row r="103" spans="1:20" x14ac:dyDescent="0.2">
      <c r="A103" s="13" t="s">
        <v>291</v>
      </c>
      <c r="B103" s="13" t="s">
        <v>292</v>
      </c>
      <c r="C103" s="19">
        <v>40736</v>
      </c>
      <c r="D103" s="13" t="s">
        <v>293</v>
      </c>
      <c r="E103" s="13" t="s">
        <v>294</v>
      </c>
      <c r="F103" s="13" t="s">
        <v>295</v>
      </c>
      <c r="G103" s="13"/>
      <c r="H103" s="13"/>
      <c r="I103" s="13">
        <v>1</v>
      </c>
      <c r="J103" s="8"/>
    </row>
    <row r="104" spans="1:20" x14ac:dyDescent="0.2">
      <c r="A104" s="13" t="s">
        <v>291</v>
      </c>
      <c r="B104" s="13" t="s">
        <v>292</v>
      </c>
      <c r="C104" s="19">
        <v>40737</v>
      </c>
      <c r="D104" s="13" t="s">
        <v>293</v>
      </c>
      <c r="E104" s="13" t="s">
        <v>294</v>
      </c>
      <c r="F104" s="13" t="s">
        <v>295</v>
      </c>
      <c r="G104" s="13"/>
      <c r="H104" s="13"/>
      <c r="I104" s="13">
        <v>1</v>
      </c>
      <c r="J104" s="8"/>
    </row>
    <row r="105" spans="1:20" x14ac:dyDescent="0.2">
      <c r="A105" s="13" t="s">
        <v>291</v>
      </c>
      <c r="B105" s="13" t="s">
        <v>292</v>
      </c>
      <c r="C105" s="19">
        <v>40743</v>
      </c>
      <c r="D105" s="13" t="s">
        <v>293</v>
      </c>
      <c r="E105" s="13" t="s">
        <v>294</v>
      </c>
      <c r="F105" s="13" t="s">
        <v>295</v>
      </c>
      <c r="G105" s="13"/>
      <c r="H105" s="13"/>
      <c r="I105" s="13">
        <v>1</v>
      </c>
      <c r="J105" s="8"/>
    </row>
    <row r="106" spans="1:20" x14ac:dyDescent="0.2">
      <c r="A106" s="13" t="s">
        <v>291</v>
      </c>
      <c r="B106" s="13" t="s">
        <v>292</v>
      </c>
      <c r="C106" s="19">
        <v>40744</v>
      </c>
      <c r="D106" s="13" t="s">
        <v>293</v>
      </c>
      <c r="E106" s="13" t="s">
        <v>294</v>
      </c>
      <c r="F106" s="13" t="s">
        <v>295</v>
      </c>
      <c r="G106" s="13"/>
      <c r="H106" s="13"/>
      <c r="I106" s="13">
        <v>1</v>
      </c>
      <c r="J106" s="8"/>
    </row>
    <row r="107" spans="1:20" ht="38.25" x14ac:dyDescent="0.2">
      <c r="A107" s="13" t="s">
        <v>291</v>
      </c>
      <c r="B107" s="13" t="s">
        <v>292</v>
      </c>
      <c r="C107" s="13" t="s">
        <v>296</v>
      </c>
      <c r="D107" s="13" t="s">
        <v>297</v>
      </c>
      <c r="E107" s="13" t="s">
        <v>298</v>
      </c>
      <c r="F107" s="13" t="s">
        <v>299</v>
      </c>
      <c r="G107" s="15" t="s">
        <v>300</v>
      </c>
      <c r="H107" s="13"/>
      <c r="I107" s="13">
        <v>1</v>
      </c>
      <c r="J107" s="8"/>
    </row>
    <row r="108" spans="1:20" ht="25.5" x14ac:dyDescent="0.2">
      <c r="A108" s="13" t="s">
        <v>291</v>
      </c>
      <c r="B108" s="13" t="s">
        <v>292</v>
      </c>
      <c r="C108" s="19">
        <v>40746</v>
      </c>
      <c r="D108" s="13" t="s">
        <v>293</v>
      </c>
      <c r="E108" s="13" t="s">
        <v>301</v>
      </c>
      <c r="F108" s="13" t="s">
        <v>302</v>
      </c>
      <c r="G108" s="15" t="s">
        <v>303</v>
      </c>
      <c r="H108" s="13"/>
      <c r="I108" s="13">
        <v>1</v>
      </c>
      <c r="J108" s="8"/>
    </row>
    <row r="109" spans="1:20" x14ac:dyDescent="0.2">
      <c r="A109" s="13" t="s">
        <v>291</v>
      </c>
      <c r="B109" s="13" t="s">
        <v>292</v>
      </c>
      <c r="C109" s="19">
        <v>40751</v>
      </c>
      <c r="D109" s="13" t="s">
        <v>293</v>
      </c>
      <c r="E109" s="13" t="s">
        <v>294</v>
      </c>
      <c r="F109" s="13" t="s">
        <v>304</v>
      </c>
      <c r="G109" s="13"/>
      <c r="H109" s="13"/>
      <c r="I109" s="13">
        <v>1</v>
      </c>
      <c r="J109" s="8"/>
    </row>
    <row r="110" spans="1:20" x14ac:dyDescent="0.2">
      <c r="A110" s="13" t="s">
        <v>291</v>
      </c>
      <c r="B110" s="13" t="s">
        <v>292</v>
      </c>
      <c r="C110" s="19">
        <v>40753</v>
      </c>
      <c r="D110" s="13" t="s">
        <v>293</v>
      </c>
      <c r="E110" s="13" t="s">
        <v>294</v>
      </c>
      <c r="F110" s="13" t="s">
        <v>305</v>
      </c>
      <c r="G110" s="13"/>
      <c r="H110" s="13"/>
      <c r="I110" s="13">
        <v>1</v>
      </c>
      <c r="J110" s="8"/>
    </row>
    <row r="111" spans="1:20" x14ac:dyDescent="0.2">
      <c r="A111" s="13" t="s">
        <v>291</v>
      </c>
      <c r="B111" s="13" t="s">
        <v>292</v>
      </c>
      <c r="C111" s="19">
        <v>40764</v>
      </c>
      <c r="D111" s="13" t="s">
        <v>293</v>
      </c>
      <c r="E111" s="13" t="s">
        <v>294</v>
      </c>
      <c r="F111" s="13" t="s">
        <v>304</v>
      </c>
      <c r="G111" s="13"/>
      <c r="H111" s="13"/>
      <c r="I111" s="13">
        <v>1</v>
      </c>
      <c r="J111" s="8"/>
    </row>
    <row r="112" spans="1:20" x14ac:dyDescent="0.2">
      <c r="A112" s="13" t="s">
        <v>291</v>
      </c>
      <c r="B112" s="13" t="s">
        <v>292</v>
      </c>
      <c r="C112" s="19">
        <v>40765</v>
      </c>
      <c r="D112" s="13" t="s">
        <v>293</v>
      </c>
      <c r="E112" s="13" t="s">
        <v>294</v>
      </c>
      <c r="F112" s="13" t="s">
        <v>304</v>
      </c>
      <c r="G112" s="13"/>
      <c r="H112" s="13"/>
      <c r="I112" s="13">
        <v>1</v>
      </c>
      <c r="J112" s="8"/>
    </row>
    <row r="113" spans="1:10" x14ac:dyDescent="0.2">
      <c r="A113" s="13" t="s">
        <v>291</v>
      </c>
      <c r="B113" s="13" t="s">
        <v>292</v>
      </c>
      <c r="C113" s="19">
        <v>40772</v>
      </c>
      <c r="D113" s="13" t="s">
        <v>293</v>
      </c>
      <c r="E113" s="13" t="s">
        <v>294</v>
      </c>
      <c r="F113" s="13" t="s">
        <v>305</v>
      </c>
      <c r="G113" s="13"/>
      <c r="H113" s="13"/>
      <c r="I113" s="13">
        <v>1</v>
      </c>
      <c r="J113" s="8"/>
    </row>
    <row r="114" spans="1:10" x14ac:dyDescent="0.2">
      <c r="A114" s="13" t="s">
        <v>291</v>
      </c>
      <c r="B114" s="13" t="s">
        <v>292</v>
      </c>
      <c r="C114" s="19">
        <v>40772</v>
      </c>
      <c r="D114" s="13" t="s">
        <v>293</v>
      </c>
      <c r="E114" s="13" t="s">
        <v>294</v>
      </c>
      <c r="F114" s="13" t="s">
        <v>305</v>
      </c>
      <c r="G114" s="13"/>
      <c r="H114" s="13"/>
      <c r="I114" s="13">
        <v>1</v>
      </c>
      <c r="J114" s="8"/>
    </row>
    <row r="115" spans="1:10" x14ac:dyDescent="0.2">
      <c r="A115" s="13" t="s">
        <v>291</v>
      </c>
      <c r="B115" s="13" t="s">
        <v>292</v>
      </c>
      <c r="C115" s="19">
        <v>40772</v>
      </c>
      <c r="D115" s="13" t="s">
        <v>293</v>
      </c>
      <c r="E115" s="13" t="s">
        <v>294</v>
      </c>
      <c r="F115" s="13" t="s">
        <v>306</v>
      </c>
      <c r="G115" s="13"/>
      <c r="H115" s="13"/>
      <c r="I115" s="13">
        <v>1</v>
      </c>
      <c r="J115" s="8"/>
    </row>
    <row r="116" spans="1:10" x14ac:dyDescent="0.2">
      <c r="A116" s="13" t="s">
        <v>291</v>
      </c>
      <c r="B116" s="13" t="s">
        <v>292</v>
      </c>
      <c r="C116" s="19">
        <v>40772</v>
      </c>
      <c r="D116" s="13" t="s">
        <v>293</v>
      </c>
      <c r="E116" s="13" t="s">
        <v>294</v>
      </c>
      <c r="F116" s="13" t="s">
        <v>304</v>
      </c>
      <c r="G116" s="13"/>
      <c r="H116" s="13"/>
      <c r="I116" s="13">
        <v>1</v>
      </c>
      <c r="J116" s="8"/>
    </row>
    <row r="117" spans="1:10" x14ac:dyDescent="0.2">
      <c r="A117" s="13" t="s">
        <v>291</v>
      </c>
      <c r="B117" s="13" t="s">
        <v>292</v>
      </c>
      <c r="C117" s="19">
        <v>40779</v>
      </c>
      <c r="D117" s="13" t="s">
        <v>293</v>
      </c>
      <c r="E117" s="13" t="s">
        <v>294</v>
      </c>
      <c r="F117" s="13" t="s">
        <v>305</v>
      </c>
      <c r="G117" s="13"/>
      <c r="H117" s="13"/>
      <c r="I117" s="13">
        <v>1</v>
      </c>
      <c r="J117" s="8"/>
    </row>
    <row r="118" spans="1:10" ht="38.25" x14ac:dyDescent="0.2">
      <c r="A118" s="13" t="s">
        <v>291</v>
      </c>
      <c r="B118" s="13" t="s">
        <v>292</v>
      </c>
      <c r="C118" s="13" t="s">
        <v>307</v>
      </c>
      <c r="D118" s="13" t="s">
        <v>308</v>
      </c>
      <c r="E118" s="13" t="s">
        <v>294</v>
      </c>
      <c r="F118" s="13" t="s">
        <v>309</v>
      </c>
      <c r="G118" s="15" t="s">
        <v>310</v>
      </c>
      <c r="H118" s="13"/>
      <c r="I118" s="13">
        <v>1</v>
      </c>
      <c r="J118" s="8"/>
    </row>
    <row r="119" spans="1:10" x14ac:dyDescent="0.2">
      <c r="A119" s="13" t="s">
        <v>291</v>
      </c>
      <c r="B119" s="13" t="s">
        <v>292</v>
      </c>
      <c r="C119" s="19">
        <v>40791</v>
      </c>
      <c r="D119" s="13" t="s">
        <v>293</v>
      </c>
      <c r="E119" s="13" t="s">
        <v>294</v>
      </c>
      <c r="F119" s="13" t="s">
        <v>304</v>
      </c>
      <c r="G119" s="13"/>
      <c r="H119" s="13"/>
      <c r="I119" s="13">
        <v>1</v>
      </c>
      <c r="J119" s="8"/>
    </row>
    <row r="120" spans="1:10" x14ac:dyDescent="0.2">
      <c r="A120" s="13" t="s">
        <v>291</v>
      </c>
      <c r="B120" s="13" t="s">
        <v>292</v>
      </c>
      <c r="C120" s="19">
        <v>40791</v>
      </c>
      <c r="D120" s="13" t="s">
        <v>293</v>
      </c>
      <c r="E120" s="13" t="s">
        <v>294</v>
      </c>
      <c r="F120" s="13" t="s">
        <v>311</v>
      </c>
      <c r="G120" s="13"/>
      <c r="H120" s="13"/>
      <c r="I120" s="13">
        <v>1</v>
      </c>
      <c r="J120" s="8"/>
    </row>
    <row r="121" spans="1:10" x14ac:dyDescent="0.2">
      <c r="A121" s="13" t="s">
        <v>291</v>
      </c>
      <c r="B121" s="13" t="s">
        <v>292</v>
      </c>
      <c r="C121" s="19">
        <v>40794</v>
      </c>
      <c r="D121" s="13" t="s">
        <v>293</v>
      </c>
      <c r="E121" s="13" t="s">
        <v>294</v>
      </c>
      <c r="F121" s="13" t="s">
        <v>311</v>
      </c>
      <c r="G121" s="13"/>
      <c r="H121" s="13"/>
      <c r="I121" s="13">
        <v>1</v>
      </c>
      <c r="J121" s="8"/>
    </row>
    <row r="122" spans="1:10" ht="25.5" x14ac:dyDescent="0.2">
      <c r="A122" s="13" t="s">
        <v>291</v>
      </c>
      <c r="B122" s="13" t="s">
        <v>292</v>
      </c>
      <c r="C122" s="19">
        <v>40795</v>
      </c>
      <c r="D122" s="13" t="s">
        <v>308</v>
      </c>
      <c r="E122" s="13" t="s">
        <v>294</v>
      </c>
      <c r="F122" s="13" t="s">
        <v>312</v>
      </c>
      <c r="G122" s="13"/>
      <c r="H122" s="13"/>
      <c r="I122" s="13">
        <v>1</v>
      </c>
      <c r="J122" s="8"/>
    </row>
    <row r="123" spans="1:10" ht="38.25" x14ac:dyDescent="0.2">
      <c r="A123" s="13" t="s">
        <v>291</v>
      </c>
      <c r="B123" s="13" t="s">
        <v>292</v>
      </c>
      <c r="C123" s="19">
        <v>40821</v>
      </c>
      <c r="D123" s="13" t="s">
        <v>313</v>
      </c>
      <c r="E123" s="13" t="s">
        <v>294</v>
      </c>
      <c r="F123" s="13" t="s">
        <v>314</v>
      </c>
      <c r="G123" s="13"/>
      <c r="H123" s="13"/>
      <c r="I123" s="13">
        <v>1</v>
      </c>
      <c r="J123" s="8"/>
    </row>
    <row r="124" spans="1:10" ht="25.5" x14ac:dyDescent="0.2">
      <c r="A124" s="13" t="s">
        <v>291</v>
      </c>
      <c r="B124" s="13" t="s">
        <v>292</v>
      </c>
      <c r="C124" s="19">
        <v>40830</v>
      </c>
      <c r="D124" s="13" t="s">
        <v>313</v>
      </c>
      <c r="E124" s="13" t="s">
        <v>294</v>
      </c>
      <c r="F124" s="13" t="s">
        <v>315</v>
      </c>
      <c r="G124" s="13"/>
      <c r="H124" s="13"/>
      <c r="I124" s="13">
        <v>1</v>
      </c>
      <c r="J124" s="8"/>
    </row>
    <row r="125" spans="1:10" ht="25.5" x14ac:dyDescent="0.2">
      <c r="A125" s="13" t="s">
        <v>291</v>
      </c>
      <c r="B125" s="13" t="s">
        <v>292</v>
      </c>
      <c r="C125" s="19">
        <v>40836</v>
      </c>
      <c r="D125" s="13" t="s">
        <v>313</v>
      </c>
      <c r="E125" s="13" t="s">
        <v>294</v>
      </c>
      <c r="F125" s="13" t="s">
        <v>316</v>
      </c>
      <c r="G125" s="13"/>
      <c r="H125" s="13"/>
      <c r="I125" s="13">
        <v>1</v>
      </c>
      <c r="J125" s="8"/>
    </row>
    <row r="126" spans="1:10" x14ac:dyDescent="0.2">
      <c r="A126" s="13" t="s">
        <v>291</v>
      </c>
      <c r="B126" s="13" t="s">
        <v>292</v>
      </c>
      <c r="C126" s="19">
        <v>40842</v>
      </c>
      <c r="D126" s="13" t="s">
        <v>313</v>
      </c>
      <c r="E126" s="13" t="s">
        <v>294</v>
      </c>
      <c r="F126" s="13" t="s">
        <v>311</v>
      </c>
      <c r="G126" s="13"/>
      <c r="H126" s="13"/>
      <c r="I126" s="13">
        <v>1</v>
      </c>
      <c r="J126" s="8"/>
    </row>
    <row r="127" spans="1:10" ht="25.5" x14ac:dyDescent="0.2">
      <c r="A127" s="13" t="s">
        <v>291</v>
      </c>
      <c r="B127" s="13" t="s">
        <v>292</v>
      </c>
      <c r="C127" s="19">
        <v>40857</v>
      </c>
      <c r="D127" s="13" t="s">
        <v>313</v>
      </c>
      <c r="E127" s="13" t="s">
        <v>294</v>
      </c>
      <c r="F127" s="13" t="s">
        <v>315</v>
      </c>
      <c r="G127" s="13"/>
      <c r="H127" s="13"/>
      <c r="I127" s="13">
        <v>1</v>
      </c>
      <c r="J127" s="8"/>
    </row>
    <row r="128" spans="1:10" x14ac:dyDescent="0.2">
      <c r="A128" s="13" t="s">
        <v>291</v>
      </c>
      <c r="B128" s="13" t="s">
        <v>292</v>
      </c>
      <c r="C128" s="19">
        <v>40864</v>
      </c>
      <c r="D128" s="13" t="s">
        <v>293</v>
      </c>
      <c r="E128" s="13" t="s">
        <v>294</v>
      </c>
      <c r="F128" s="13" t="s">
        <v>311</v>
      </c>
      <c r="G128" s="13"/>
      <c r="H128" s="13"/>
      <c r="I128" s="13">
        <v>1</v>
      </c>
      <c r="J128" s="8"/>
    </row>
    <row r="129" spans="1:10" ht="25.5" x14ac:dyDescent="0.2">
      <c r="A129" s="13" t="s">
        <v>291</v>
      </c>
      <c r="B129" s="13" t="s">
        <v>292</v>
      </c>
      <c r="C129" s="19">
        <v>40865</v>
      </c>
      <c r="D129" s="13" t="s">
        <v>317</v>
      </c>
      <c r="E129" s="13" t="s">
        <v>318</v>
      </c>
      <c r="F129" s="13" t="s">
        <v>319</v>
      </c>
      <c r="G129" s="13"/>
      <c r="H129" s="13"/>
      <c r="I129" s="13">
        <v>1</v>
      </c>
      <c r="J129" s="8"/>
    </row>
    <row r="130" spans="1:10" ht="25.5" x14ac:dyDescent="0.2">
      <c r="A130" s="13" t="s">
        <v>291</v>
      </c>
      <c r="B130" s="13" t="s">
        <v>292</v>
      </c>
      <c r="C130" s="19">
        <v>40882</v>
      </c>
      <c r="D130" s="13" t="s">
        <v>313</v>
      </c>
      <c r="E130" s="13" t="s">
        <v>294</v>
      </c>
      <c r="F130" s="13" t="s">
        <v>320</v>
      </c>
      <c r="G130" s="13"/>
      <c r="H130" s="13"/>
      <c r="I130" s="13">
        <v>1</v>
      </c>
      <c r="J130" s="8"/>
    </row>
    <row r="131" spans="1:10" ht="25.5" x14ac:dyDescent="0.2">
      <c r="A131" s="13" t="s">
        <v>291</v>
      </c>
      <c r="B131" s="13" t="s">
        <v>292</v>
      </c>
      <c r="C131" s="19">
        <v>40883</v>
      </c>
      <c r="D131" s="13" t="s">
        <v>293</v>
      </c>
      <c r="E131" s="13" t="s">
        <v>294</v>
      </c>
      <c r="F131" s="13" t="s">
        <v>321</v>
      </c>
      <c r="G131" s="13"/>
      <c r="H131" s="13"/>
      <c r="I131" s="13">
        <v>1</v>
      </c>
      <c r="J131" s="8"/>
    </row>
    <row r="132" spans="1:10" ht="25.5" x14ac:dyDescent="0.2">
      <c r="A132" s="13" t="s">
        <v>291</v>
      </c>
      <c r="B132" s="13" t="s">
        <v>292</v>
      </c>
      <c r="C132" s="19">
        <v>40891</v>
      </c>
      <c r="D132" s="13" t="s">
        <v>308</v>
      </c>
      <c r="E132" s="13" t="s">
        <v>294</v>
      </c>
      <c r="F132" s="13" t="s">
        <v>322</v>
      </c>
      <c r="G132" s="13"/>
      <c r="H132" s="13"/>
      <c r="I132" s="13">
        <v>1</v>
      </c>
      <c r="J132" s="8"/>
    </row>
    <row r="133" spans="1:10" x14ac:dyDescent="0.2">
      <c r="A133" s="13" t="s">
        <v>291</v>
      </c>
      <c r="B133" s="13" t="s">
        <v>292</v>
      </c>
      <c r="C133" s="19">
        <v>40892</v>
      </c>
      <c r="D133" s="13" t="s">
        <v>313</v>
      </c>
      <c r="E133" s="13" t="s">
        <v>294</v>
      </c>
      <c r="F133" s="13" t="s">
        <v>323</v>
      </c>
      <c r="G133" s="13"/>
      <c r="H133" s="13"/>
      <c r="I133" s="13">
        <v>1</v>
      </c>
      <c r="J133" s="8"/>
    </row>
    <row r="134" spans="1:10" x14ac:dyDescent="0.2">
      <c r="A134" s="13" t="s">
        <v>291</v>
      </c>
      <c r="B134" s="13" t="s">
        <v>292</v>
      </c>
      <c r="C134" s="19">
        <v>40896</v>
      </c>
      <c r="D134" s="13" t="s">
        <v>313</v>
      </c>
      <c r="E134" s="13" t="s">
        <v>294</v>
      </c>
      <c r="F134" s="13" t="s">
        <v>311</v>
      </c>
      <c r="G134" s="13"/>
      <c r="H134" s="13"/>
      <c r="I134" s="13">
        <v>1</v>
      </c>
      <c r="J134" s="8"/>
    </row>
    <row r="135" spans="1:10" x14ac:dyDescent="0.2">
      <c r="A135" s="13" t="s">
        <v>291</v>
      </c>
      <c r="B135" s="13" t="s">
        <v>292</v>
      </c>
      <c r="C135" s="19">
        <v>40900</v>
      </c>
      <c r="D135" s="13" t="s">
        <v>313</v>
      </c>
      <c r="E135" s="13" t="s">
        <v>294</v>
      </c>
      <c r="F135" s="13" t="s">
        <v>324</v>
      </c>
      <c r="G135" s="13"/>
      <c r="H135" s="13"/>
      <c r="I135" s="13">
        <v>1</v>
      </c>
      <c r="J135" s="8"/>
    </row>
    <row r="136" spans="1:10" ht="25.5" x14ac:dyDescent="0.2">
      <c r="A136" s="13" t="s">
        <v>291</v>
      </c>
      <c r="B136" s="13" t="s">
        <v>292</v>
      </c>
      <c r="C136" s="19">
        <v>40935</v>
      </c>
      <c r="D136" s="13" t="s">
        <v>308</v>
      </c>
      <c r="E136" s="13" t="s">
        <v>294</v>
      </c>
      <c r="F136" s="13" t="s">
        <v>325</v>
      </c>
      <c r="G136" s="13"/>
      <c r="H136" s="13"/>
      <c r="I136" s="13">
        <v>1</v>
      </c>
      <c r="J136" s="8"/>
    </row>
    <row r="137" spans="1:10" ht="25.5" x14ac:dyDescent="0.2">
      <c r="A137" s="13" t="s">
        <v>291</v>
      </c>
      <c r="B137" s="13" t="s">
        <v>292</v>
      </c>
      <c r="C137" s="19">
        <v>40942</v>
      </c>
      <c r="D137" s="13" t="s">
        <v>326</v>
      </c>
      <c r="E137" s="13" t="s">
        <v>294</v>
      </c>
      <c r="F137" s="13" t="s">
        <v>327</v>
      </c>
      <c r="G137" s="13"/>
      <c r="H137" s="13"/>
      <c r="I137" s="13">
        <v>1</v>
      </c>
      <c r="J137" s="8"/>
    </row>
    <row r="138" spans="1:10" x14ac:dyDescent="0.2">
      <c r="A138" s="13" t="s">
        <v>291</v>
      </c>
      <c r="B138" s="13" t="s">
        <v>292</v>
      </c>
      <c r="C138" s="19">
        <v>40962</v>
      </c>
      <c r="D138" s="13" t="s">
        <v>328</v>
      </c>
      <c r="E138" s="13" t="s">
        <v>294</v>
      </c>
      <c r="F138" s="13" t="s">
        <v>311</v>
      </c>
      <c r="G138" s="13"/>
      <c r="H138" s="13"/>
      <c r="I138" s="13">
        <v>1</v>
      </c>
      <c r="J138" s="8"/>
    </row>
    <row r="139" spans="1:10" ht="25.5" x14ac:dyDescent="0.2">
      <c r="A139" s="13" t="s">
        <v>291</v>
      </c>
      <c r="B139" s="13" t="s">
        <v>292</v>
      </c>
      <c r="C139" s="19">
        <v>40968</v>
      </c>
      <c r="D139" s="13" t="s">
        <v>308</v>
      </c>
      <c r="E139" s="13" t="s">
        <v>294</v>
      </c>
      <c r="F139" s="13" t="s">
        <v>329</v>
      </c>
      <c r="G139" s="13"/>
      <c r="H139" s="13"/>
      <c r="I139" s="13">
        <v>1</v>
      </c>
      <c r="J139" s="8"/>
    </row>
    <row r="140" spans="1:10" x14ac:dyDescent="0.2">
      <c r="A140" s="13" t="s">
        <v>291</v>
      </c>
      <c r="B140" s="13" t="s">
        <v>292</v>
      </c>
      <c r="C140" s="19">
        <v>40970</v>
      </c>
      <c r="D140" s="13" t="s">
        <v>313</v>
      </c>
      <c r="E140" s="13" t="s">
        <v>294</v>
      </c>
      <c r="F140" s="13" t="s">
        <v>330</v>
      </c>
      <c r="G140" s="13"/>
      <c r="H140" s="13"/>
      <c r="I140" s="13">
        <v>1</v>
      </c>
      <c r="J140" s="8"/>
    </row>
    <row r="141" spans="1:10" x14ac:dyDescent="0.2">
      <c r="A141" s="13" t="s">
        <v>291</v>
      </c>
      <c r="B141" s="13" t="s">
        <v>292</v>
      </c>
      <c r="C141" s="19">
        <v>40974</v>
      </c>
      <c r="D141" s="13" t="s">
        <v>313</v>
      </c>
      <c r="E141" s="13" t="s">
        <v>294</v>
      </c>
      <c r="F141" s="13" t="s">
        <v>311</v>
      </c>
      <c r="G141" s="13"/>
      <c r="H141" s="13"/>
      <c r="I141" s="13">
        <v>1</v>
      </c>
      <c r="J141" s="8"/>
    </row>
    <row r="142" spans="1:10" x14ac:dyDescent="0.2">
      <c r="A142" s="13" t="s">
        <v>291</v>
      </c>
      <c r="B142" s="13" t="s">
        <v>292</v>
      </c>
      <c r="C142" s="19">
        <v>40974</v>
      </c>
      <c r="D142" s="13" t="s">
        <v>313</v>
      </c>
      <c r="E142" s="13" t="s">
        <v>294</v>
      </c>
      <c r="F142" s="13" t="s">
        <v>330</v>
      </c>
      <c r="G142" s="13"/>
      <c r="H142" s="13"/>
      <c r="I142" s="13">
        <v>1</v>
      </c>
      <c r="J142" s="8"/>
    </row>
    <row r="143" spans="1:10" x14ac:dyDescent="0.2">
      <c r="A143" s="13" t="s">
        <v>291</v>
      </c>
      <c r="B143" s="13" t="s">
        <v>292</v>
      </c>
      <c r="C143" s="19">
        <v>40976</v>
      </c>
      <c r="D143" s="13" t="s">
        <v>293</v>
      </c>
      <c r="E143" s="13" t="s">
        <v>294</v>
      </c>
      <c r="F143" s="13" t="s">
        <v>311</v>
      </c>
      <c r="G143" s="13"/>
      <c r="H143" s="13"/>
      <c r="I143" s="13">
        <v>1</v>
      </c>
      <c r="J143" s="8"/>
    </row>
    <row r="144" spans="1:10" x14ac:dyDescent="0.2">
      <c r="A144" s="13" t="s">
        <v>291</v>
      </c>
      <c r="B144" s="13" t="s">
        <v>292</v>
      </c>
      <c r="C144" s="19">
        <v>40983</v>
      </c>
      <c r="D144" s="13" t="s">
        <v>293</v>
      </c>
      <c r="E144" s="13" t="s">
        <v>294</v>
      </c>
      <c r="F144" s="13" t="s">
        <v>311</v>
      </c>
      <c r="G144" s="13"/>
      <c r="H144" s="13"/>
      <c r="I144" s="13">
        <v>1</v>
      </c>
      <c r="J144" s="8"/>
    </row>
    <row r="145" spans="1:10" x14ac:dyDescent="0.2">
      <c r="A145" s="13" t="s">
        <v>291</v>
      </c>
      <c r="B145" s="13" t="s">
        <v>292</v>
      </c>
      <c r="C145" s="19">
        <v>40981</v>
      </c>
      <c r="D145" s="13" t="s">
        <v>313</v>
      </c>
      <c r="E145" s="13" t="s">
        <v>294</v>
      </c>
      <c r="F145" s="13" t="s">
        <v>311</v>
      </c>
      <c r="G145" s="13"/>
      <c r="H145" s="13"/>
      <c r="I145" s="13">
        <v>1</v>
      </c>
      <c r="J145" s="8"/>
    </row>
    <row r="146" spans="1:10" x14ac:dyDescent="0.2">
      <c r="A146" s="13" t="s">
        <v>291</v>
      </c>
      <c r="B146" s="13" t="s">
        <v>292</v>
      </c>
      <c r="C146" s="19">
        <v>40987</v>
      </c>
      <c r="D146" s="13" t="s">
        <v>293</v>
      </c>
      <c r="E146" s="13" t="s">
        <v>294</v>
      </c>
      <c r="F146" s="13" t="s">
        <v>311</v>
      </c>
      <c r="G146" s="13"/>
      <c r="H146" s="13"/>
      <c r="I146" s="13">
        <v>1</v>
      </c>
      <c r="J146" s="8"/>
    </row>
    <row r="147" spans="1:10" x14ac:dyDescent="0.2">
      <c r="A147" s="13" t="s">
        <v>291</v>
      </c>
      <c r="B147" s="13" t="s">
        <v>292</v>
      </c>
      <c r="C147" s="19">
        <v>40997</v>
      </c>
      <c r="D147" s="13" t="s">
        <v>293</v>
      </c>
      <c r="E147" s="13" t="s">
        <v>294</v>
      </c>
      <c r="F147" s="13" t="s">
        <v>311</v>
      </c>
      <c r="G147" s="13"/>
      <c r="H147" s="13"/>
      <c r="I147" s="13">
        <v>1</v>
      </c>
      <c r="J147" s="8"/>
    </row>
    <row r="148" spans="1:10" x14ac:dyDescent="0.2">
      <c r="A148" s="13" t="s">
        <v>291</v>
      </c>
      <c r="B148" s="13" t="s">
        <v>292</v>
      </c>
      <c r="C148" s="19">
        <v>40991</v>
      </c>
      <c r="D148" s="13" t="s">
        <v>293</v>
      </c>
      <c r="E148" s="13" t="s">
        <v>294</v>
      </c>
      <c r="F148" s="13" t="s">
        <v>311</v>
      </c>
      <c r="G148" s="13"/>
      <c r="H148" s="13"/>
      <c r="I148" s="13">
        <v>1</v>
      </c>
      <c r="J148" s="8"/>
    </row>
    <row r="149" spans="1:10" ht="25.5" x14ac:dyDescent="0.2">
      <c r="A149" s="13" t="s">
        <v>291</v>
      </c>
      <c r="B149" s="13" t="s">
        <v>292</v>
      </c>
      <c r="C149" s="19">
        <v>40996</v>
      </c>
      <c r="D149" s="13" t="s">
        <v>308</v>
      </c>
      <c r="E149" s="13" t="s">
        <v>294</v>
      </c>
      <c r="F149" s="13" t="s">
        <v>331</v>
      </c>
      <c r="G149" s="13"/>
      <c r="H149" s="13"/>
      <c r="I149" s="13">
        <v>1</v>
      </c>
      <c r="J149" s="8"/>
    </row>
    <row r="150" spans="1:10" ht="38.25" x14ac:dyDescent="0.2">
      <c r="A150" s="13" t="s">
        <v>291</v>
      </c>
      <c r="B150" s="13" t="s">
        <v>292</v>
      </c>
      <c r="C150" s="19">
        <v>40998</v>
      </c>
      <c r="D150" s="13" t="s">
        <v>308</v>
      </c>
      <c r="E150" s="13" t="s">
        <v>332</v>
      </c>
      <c r="F150" s="13" t="s">
        <v>333</v>
      </c>
      <c r="G150" s="15" t="s">
        <v>334</v>
      </c>
      <c r="H150" s="13"/>
      <c r="I150" s="13">
        <v>1</v>
      </c>
      <c r="J150" s="8"/>
    </row>
    <row r="151" spans="1:10" ht="25.5" x14ac:dyDescent="0.2">
      <c r="A151" s="13" t="s">
        <v>291</v>
      </c>
      <c r="B151" s="13" t="s">
        <v>292</v>
      </c>
      <c r="C151" s="19">
        <v>41009</v>
      </c>
      <c r="D151" s="13" t="s">
        <v>293</v>
      </c>
      <c r="E151" s="13" t="s">
        <v>294</v>
      </c>
      <c r="F151" s="13" t="s">
        <v>335</v>
      </c>
      <c r="G151" s="13"/>
      <c r="H151" s="13"/>
      <c r="I151" s="13">
        <v>1</v>
      </c>
      <c r="J151" s="8"/>
    </row>
    <row r="152" spans="1:10" ht="38.25" x14ac:dyDescent="0.2">
      <c r="A152" s="13" t="s">
        <v>291</v>
      </c>
      <c r="B152" s="13" t="s">
        <v>292</v>
      </c>
      <c r="C152" s="13" t="s">
        <v>336</v>
      </c>
      <c r="D152" s="13" t="s">
        <v>337</v>
      </c>
      <c r="E152" s="13" t="s">
        <v>294</v>
      </c>
      <c r="F152" s="13" t="s">
        <v>338</v>
      </c>
      <c r="G152" s="15" t="s">
        <v>339</v>
      </c>
      <c r="H152" s="15" t="s">
        <v>340</v>
      </c>
      <c r="I152" s="13">
        <v>1</v>
      </c>
      <c r="J152" s="8"/>
    </row>
    <row r="153" spans="1:10" ht="25.5" x14ac:dyDescent="0.2">
      <c r="A153" s="13" t="s">
        <v>291</v>
      </c>
      <c r="B153" s="13" t="s">
        <v>292</v>
      </c>
      <c r="C153" s="19">
        <v>41026</v>
      </c>
      <c r="D153" s="13" t="s">
        <v>313</v>
      </c>
      <c r="E153" s="13" t="s">
        <v>294</v>
      </c>
      <c r="F153" s="13" t="s">
        <v>341</v>
      </c>
      <c r="G153" s="13"/>
      <c r="H153" s="13"/>
      <c r="I153" s="13">
        <v>1</v>
      </c>
      <c r="J153" s="8"/>
    </row>
    <row r="154" spans="1:10" ht="25.5" x14ac:dyDescent="0.2">
      <c r="A154" s="13" t="s">
        <v>291</v>
      </c>
      <c r="B154" s="13" t="s">
        <v>292</v>
      </c>
      <c r="C154" s="19">
        <v>41038</v>
      </c>
      <c r="D154" s="13" t="s">
        <v>313</v>
      </c>
      <c r="E154" s="13" t="s">
        <v>294</v>
      </c>
      <c r="F154" s="13" t="s">
        <v>341</v>
      </c>
      <c r="G154" s="13"/>
      <c r="H154" s="13"/>
      <c r="I154" s="13">
        <v>1</v>
      </c>
      <c r="J154" s="8"/>
    </row>
    <row r="155" spans="1:10" ht="25.5" x14ac:dyDescent="0.2">
      <c r="A155" s="13" t="s">
        <v>291</v>
      </c>
      <c r="B155" s="13" t="s">
        <v>292</v>
      </c>
      <c r="C155" s="19">
        <v>41038</v>
      </c>
      <c r="D155" s="13" t="s">
        <v>313</v>
      </c>
      <c r="E155" s="13" t="s">
        <v>294</v>
      </c>
      <c r="F155" s="13" t="s">
        <v>341</v>
      </c>
      <c r="G155" s="13"/>
      <c r="H155" s="13"/>
      <c r="I155" s="13">
        <v>1</v>
      </c>
      <c r="J155" s="8"/>
    </row>
    <row r="156" spans="1:10" ht="38.25" x14ac:dyDescent="0.2">
      <c r="A156" s="13" t="s">
        <v>291</v>
      </c>
      <c r="B156" s="13" t="s">
        <v>292</v>
      </c>
      <c r="C156" s="19">
        <v>41039</v>
      </c>
      <c r="D156" s="13" t="s">
        <v>293</v>
      </c>
      <c r="E156" s="13" t="s">
        <v>294</v>
      </c>
      <c r="F156" s="13" t="s">
        <v>342</v>
      </c>
      <c r="G156" s="13"/>
      <c r="H156" s="13"/>
      <c r="I156" s="13">
        <v>1</v>
      </c>
      <c r="J156" s="8"/>
    </row>
    <row r="157" spans="1:10" ht="63.75" x14ac:dyDescent="0.2">
      <c r="A157" s="13" t="s">
        <v>291</v>
      </c>
      <c r="B157" s="13" t="s">
        <v>292</v>
      </c>
      <c r="C157" s="19">
        <v>41040</v>
      </c>
      <c r="D157" s="13" t="s">
        <v>343</v>
      </c>
      <c r="E157" s="13" t="s">
        <v>294</v>
      </c>
      <c r="F157" s="13" t="s">
        <v>342</v>
      </c>
      <c r="G157" s="15" t="s">
        <v>344</v>
      </c>
      <c r="H157" s="15" t="s">
        <v>345</v>
      </c>
      <c r="I157" s="13">
        <v>1</v>
      </c>
      <c r="J157" s="8"/>
    </row>
    <row r="158" spans="1:10" ht="51" x14ac:dyDescent="0.2">
      <c r="A158" s="13" t="s">
        <v>291</v>
      </c>
      <c r="B158" s="13" t="s">
        <v>292</v>
      </c>
      <c r="C158" s="19">
        <v>41089</v>
      </c>
      <c r="D158" s="13" t="s">
        <v>343</v>
      </c>
      <c r="E158" s="13" t="s">
        <v>294</v>
      </c>
      <c r="F158" s="13" t="s">
        <v>346</v>
      </c>
      <c r="G158" s="15" t="s">
        <v>347</v>
      </c>
      <c r="H158" s="15" t="s">
        <v>348</v>
      </c>
      <c r="I158" s="13">
        <v>1</v>
      </c>
      <c r="J158" s="8"/>
    </row>
    <row r="159" spans="1:10" ht="38.25" x14ac:dyDescent="0.2">
      <c r="A159" s="13" t="s">
        <v>291</v>
      </c>
      <c r="B159" s="13" t="s">
        <v>292</v>
      </c>
      <c r="C159" s="13" t="s">
        <v>349</v>
      </c>
      <c r="D159" s="13" t="s">
        <v>350</v>
      </c>
      <c r="E159" s="13" t="s">
        <v>294</v>
      </c>
      <c r="F159" s="13" t="s">
        <v>351</v>
      </c>
      <c r="G159" s="13"/>
      <c r="H159" s="15" t="s">
        <v>352</v>
      </c>
      <c r="I159" s="13">
        <v>1</v>
      </c>
      <c r="J159" s="8"/>
    </row>
    <row r="160" spans="1:10" ht="38.25" x14ac:dyDescent="0.2">
      <c r="A160" s="13" t="s">
        <v>291</v>
      </c>
      <c r="B160" s="13" t="s">
        <v>292</v>
      </c>
      <c r="C160" s="19">
        <v>41166</v>
      </c>
      <c r="D160" s="13" t="s">
        <v>353</v>
      </c>
      <c r="E160" s="13" t="s">
        <v>354</v>
      </c>
      <c r="F160" s="13" t="s">
        <v>355</v>
      </c>
      <c r="G160" s="15" t="s">
        <v>356</v>
      </c>
      <c r="H160" s="13"/>
      <c r="I160" s="13">
        <v>1</v>
      </c>
      <c r="J160" s="8"/>
    </row>
    <row r="161" spans="1:10" ht="38.25" x14ac:dyDescent="0.2">
      <c r="A161" s="13" t="s">
        <v>291</v>
      </c>
      <c r="B161" s="13" t="s">
        <v>292</v>
      </c>
      <c r="C161" s="13" t="s">
        <v>357</v>
      </c>
      <c r="D161" s="13" t="s">
        <v>358</v>
      </c>
      <c r="E161" s="13" t="s">
        <v>359</v>
      </c>
      <c r="F161" s="13" t="s">
        <v>360</v>
      </c>
      <c r="G161" s="13"/>
      <c r="H161" s="13"/>
      <c r="I161" s="13">
        <v>1</v>
      </c>
      <c r="J161" s="8"/>
    </row>
    <row r="162" spans="1:10" ht="38.25" x14ac:dyDescent="0.2">
      <c r="A162" s="13" t="s">
        <v>291</v>
      </c>
      <c r="B162" s="13" t="s">
        <v>292</v>
      </c>
      <c r="C162" s="19">
        <v>41180</v>
      </c>
      <c r="D162" s="13" t="s">
        <v>343</v>
      </c>
      <c r="E162" s="13" t="s">
        <v>294</v>
      </c>
      <c r="F162" s="13" t="s">
        <v>311</v>
      </c>
      <c r="G162" s="15" t="s">
        <v>361</v>
      </c>
      <c r="H162" s="15" t="s">
        <v>362</v>
      </c>
      <c r="I162" s="13">
        <v>1</v>
      </c>
      <c r="J162" s="8"/>
    </row>
    <row r="163" spans="1:10" ht="51" x14ac:dyDescent="0.2">
      <c r="A163" s="13" t="s">
        <v>291</v>
      </c>
      <c r="B163" s="13" t="s">
        <v>292</v>
      </c>
      <c r="C163" s="19">
        <v>41187</v>
      </c>
      <c r="D163" s="13" t="s">
        <v>363</v>
      </c>
      <c r="E163" s="13" t="s">
        <v>298</v>
      </c>
      <c r="F163" s="13" t="s">
        <v>364</v>
      </c>
      <c r="G163" s="15" t="s">
        <v>365</v>
      </c>
      <c r="H163" s="13"/>
      <c r="I163" s="13">
        <v>1</v>
      </c>
      <c r="J163" s="8"/>
    </row>
    <row r="164" spans="1:10" x14ac:dyDescent="0.2">
      <c r="A164" s="13" t="s">
        <v>291</v>
      </c>
      <c r="B164" s="13" t="s">
        <v>292</v>
      </c>
      <c r="C164" s="19">
        <v>41198</v>
      </c>
      <c r="D164" s="13" t="s">
        <v>313</v>
      </c>
      <c r="E164" s="13" t="s">
        <v>294</v>
      </c>
      <c r="F164" s="13" t="s">
        <v>311</v>
      </c>
      <c r="G164" s="13"/>
      <c r="H164" s="13"/>
      <c r="I164" s="13">
        <v>1</v>
      </c>
      <c r="J164" s="8"/>
    </row>
    <row r="165" spans="1:10" x14ac:dyDescent="0.2">
      <c r="A165" s="13" t="s">
        <v>291</v>
      </c>
      <c r="B165" s="13" t="s">
        <v>292</v>
      </c>
      <c r="C165" s="19">
        <v>41199</v>
      </c>
      <c r="D165" s="13" t="s">
        <v>313</v>
      </c>
      <c r="E165" s="13" t="s">
        <v>294</v>
      </c>
      <c r="F165" s="13" t="s">
        <v>311</v>
      </c>
      <c r="G165" s="13"/>
      <c r="H165" s="13"/>
      <c r="I165" s="13">
        <v>1</v>
      </c>
      <c r="J165" s="8"/>
    </row>
    <row r="166" spans="1:10" x14ac:dyDescent="0.2">
      <c r="A166" s="13" t="s">
        <v>291</v>
      </c>
      <c r="B166" s="13" t="s">
        <v>292</v>
      </c>
      <c r="C166" s="19">
        <v>41198</v>
      </c>
      <c r="D166" s="13" t="s">
        <v>313</v>
      </c>
      <c r="E166" s="13" t="s">
        <v>294</v>
      </c>
      <c r="F166" s="13" t="s">
        <v>311</v>
      </c>
      <c r="G166" s="13"/>
      <c r="H166" s="13"/>
      <c r="I166" s="13">
        <v>1</v>
      </c>
      <c r="J166" s="8"/>
    </row>
    <row r="167" spans="1:10" x14ac:dyDescent="0.2">
      <c r="A167" s="13" t="s">
        <v>291</v>
      </c>
      <c r="B167" s="13" t="s">
        <v>292</v>
      </c>
      <c r="C167" s="19">
        <v>41198</v>
      </c>
      <c r="D167" s="13" t="s">
        <v>313</v>
      </c>
      <c r="E167" s="13" t="s">
        <v>294</v>
      </c>
      <c r="F167" s="13" t="s">
        <v>311</v>
      </c>
      <c r="G167" s="13"/>
      <c r="H167" s="13"/>
      <c r="I167" s="13">
        <v>1</v>
      </c>
      <c r="J167" s="8"/>
    </row>
    <row r="168" spans="1:10" ht="25.5" x14ac:dyDescent="0.2">
      <c r="A168" s="13" t="s">
        <v>291</v>
      </c>
      <c r="B168" s="13" t="s">
        <v>292</v>
      </c>
      <c r="C168" s="13" t="s">
        <v>366</v>
      </c>
      <c r="D168" s="13" t="s">
        <v>367</v>
      </c>
      <c r="E168" s="13" t="s">
        <v>294</v>
      </c>
      <c r="F168" s="13" t="s">
        <v>311</v>
      </c>
      <c r="G168" s="13"/>
      <c r="H168" s="13"/>
      <c r="I168" s="13">
        <v>1</v>
      </c>
      <c r="J168" s="8"/>
    </row>
    <row r="169" spans="1:10" ht="1.5" customHeight="1" x14ac:dyDescent="0.2">
      <c r="A169" s="13" t="s">
        <v>291</v>
      </c>
      <c r="B169" s="13" t="s">
        <v>292</v>
      </c>
      <c r="C169" s="19">
        <v>41207</v>
      </c>
      <c r="D169" s="13" t="s">
        <v>368</v>
      </c>
      <c r="E169" s="13" t="s">
        <v>294</v>
      </c>
      <c r="F169" s="13" t="s">
        <v>355</v>
      </c>
      <c r="G169" s="13" t="s">
        <v>369</v>
      </c>
      <c r="H169" s="13" t="s">
        <v>370</v>
      </c>
      <c r="I169" s="13">
        <v>1</v>
      </c>
      <c r="J169" s="8"/>
    </row>
    <row r="170" spans="1:10" ht="25.5" x14ac:dyDescent="0.2">
      <c r="A170" s="13" t="s">
        <v>291</v>
      </c>
      <c r="B170" s="13" t="s">
        <v>292</v>
      </c>
      <c r="C170" s="19">
        <v>41208</v>
      </c>
      <c r="D170" s="13" t="s">
        <v>313</v>
      </c>
      <c r="E170" s="13" t="s">
        <v>294</v>
      </c>
      <c r="F170" s="13" t="s">
        <v>360</v>
      </c>
      <c r="G170" s="13"/>
      <c r="H170" s="13"/>
      <c r="I170" s="13">
        <v>1</v>
      </c>
      <c r="J170" s="8"/>
    </row>
    <row r="171" spans="1:10" ht="25.5" x14ac:dyDescent="0.2">
      <c r="A171" s="13" t="s">
        <v>291</v>
      </c>
      <c r="B171" s="13" t="s">
        <v>292</v>
      </c>
      <c r="C171" s="19">
        <v>41204</v>
      </c>
      <c r="D171" s="13" t="s">
        <v>181</v>
      </c>
      <c r="E171" s="13" t="s">
        <v>371</v>
      </c>
      <c r="F171" s="13" t="s">
        <v>360</v>
      </c>
      <c r="G171" s="13"/>
      <c r="H171" s="13"/>
      <c r="I171" s="13">
        <v>1</v>
      </c>
      <c r="J171" s="8"/>
    </row>
    <row r="172" spans="1:10" ht="51" x14ac:dyDescent="0.2">
      <c r="A172" s="13" t="s">
        <v>291</v>
      </c>
      <c r="B172" s="13" t="s">
        <v>292</v>
      </c>
      <c r="C172" s="19">
        <v>41222</v>
      </c>
      <c r="D172" s="13" t="s">
        <v>372</v>
      </c>
      <c r="E172" s="13" t="s">
        <v>318</v>
      </c>
      <c r="F172" s="13" t="s">
        <v>364</v>
      </c>
      <c r="G172" s="15" t="s">
        <v>373</v>
      </c>
      <c r="H172" s="13"/>
      <c r="I172" s="13">
        <v>1</v>
      </c>
      <c r="J172" s="8"/>
    </row>
    <row r="173" spans="1:10" ht="38.25" x14ac:dyDescent="0.2">
      <c r="A173" s="13" t="s">
        <v>291</v>
      </c>
      <c r="B173" s="13" t="s">
        <v>292</v>
      </c>
      <c r="C173" s="19">
        <v>41270</v>
      </c>
      <c r="D173" s="13" t="s">
        <v>374</v>
      </c>
      <c r="E173" s="13" t="s">
        <v>294</v>
      </c>
      <c r="F173" s="13" t="s">
        <v>360</v>
      </c>
      <c r="G173" s="13"/>
      <c r="H173" s="15" t="s">
        <v>352</v>
      </c>
      <c r="I173" s="13">
        <v>1</v>
      </c>
      <c r="J173" s="8"/>
    </row>
    <row r="174" spans="1:10" ht="38.25" x14ac:dyDescent="0.2">
      <c r="A174" s="13" t="s">
        <v>291</v>
      </c>
      <c r="B174" s="13" t="s">
        <v>292</v>
      </c>
      <c r="C174" s="19">
        <v>41271</v>
      </c>
      <c r="D174" s="13" t="s">
        <v>374</v>
      </c>
      <c r="E174" s="13" t="s">
        <v>294</v>
      </c>
      <c r="F174" s="13" t="s">
        <v>360</v>
      </c>
      <c r="G174" s="13"/>
      <c r="H174" s="15" t="s">
        <v>352</v>
      </c>
      <c r="I174" s="13">
        <v>1</v>
      </c>
      <c r="J174" s="8"/>
    </row>
    <row r="175" spans="1:10" ht="38.25" x14ac:dyDescent="0.2">
      <c r="A175" s="13" t="s">
        <v>291</v>
      </c>
      <c r="B175" s="13" t="s">
        <v>292</v>
      </c>
      <c r="C175" s="13" t="s">
        <v>375</v>
      </c>
      <c r="D175" s="13" t="s">
        <v>376</v>
      </c>
      <c r="E175" s="13" t="s">
        <v>294</v>
      </c>
      <c r="F175" s="13" t="s">
        <v>360</v>
      </c>
      <c r="G175" s="13"/>
      <c r="H175" s="15" t="s">
        <v>352</v>
      </c>
      <c r="I175" s="13">
        <v>1</v>
      </c>
      <c r="J175" s="8"/>
    </row>
    <row r="176" spans="1:10" ht="38.25" x14ac:dyDescent="0.2">
      <c r="A176" s="13" t="s">
        <v>291</v>
      </c>
      <c r="B176" s="13" t="s">
        <v>292</v>
      </c>
      <c r="C176" s="19">
        <v>41285</v>
      </c>
      <c r="D176" s="13" t="s">
        <v>376</v>
      </c>
      <c r="E176" s="13" t="s">
        <v>359</v>
      </c>
      <c r="F176" s="13" t="s">
        <v>360</v>
      </c>
      <c r="G176" s="13"/>
      <c r="H176" s="15" t="s">
        <v>352</v>
      </c>
      <c r="I176" s="13">
        <v>1</v>
      </c>
      <c r="J176" s="8"/>
    </row>
    <row r="177" spans="1:10" x14ac:dyDescent="0.2">
      <c r="A177" s="13" t="s">
        <v>291</v>
      </c>
      <c r="B177" s="13" t="s">
        <v>292</v>
      </c>
      <c r="C177" s="19">
        <v>41292</v>
      </c>
      <c r="D177" s="13" t="s">
        <v>377</v>
      </c>
      <c r="E177" s="13" t="s">
        <v>294</v>
      </c>
      <c r="F177" s="13" t="s">
        <v>378</v>
      </c>
      <c r="G177" s="13"/>
      <c r="H177" s="13"/>
      <c r="I177" s="13">
        <v>1</v>
      </c>
      <c r="J177" s="8"/>
    </row>
    <row r="178" spans="1:10" ht="51" x14ac:dyDescent="0.2">
      <c r="A178" s="13" t="s">
        <v>291</v>
      </c>
      <c r="B178" s="13" t="s">
        <v>292</v>
      </c>
      <c r="C178" s="19">
        <v>41297</v>
      </c>
      <c r="D178" s="13" t="s">
        <v>379</v>
      </c>
      <c r="E178" s="13" t="s">
        <v>294</v>
      </c>
      <c r="F178" s="13" t="s">
        <v>360</v>
      </c>
      <c r="G178" s="13"/>
      <c r="H178" s="13"/>
      <c r="I178" s="13">
        <v>1</v>
      </c>
      <c r="J178" s="8"/>
    </row>
    <row r="179" spans="1:10" x14ac:dyDescent="0.2">
      <c r="A179" s="13" t="s">
        <v>291</v>
      </c>
      <c r="B179" s="13" t="s">
        <v>292</v>
      </c>
      <c r="C179" s="19">
        <v>41317</v>
      </c>
      <c r="D179" s="13" t="s">
        <v>313</v>
      </c>
      <c r="E179" s="13" t="s">
        <v>294</v>
      </c>
      <c r="F179" s="13" t="s">
        <v>380</v>
      </c>
      <c r="G179" s="13"/>
      <c r="H179" s="13"/>
      <c r="I179" s="13">
        <v>1</v>
      </c>
      <c r="J179" s="8"/>
    </row>
    <row r="180" spans="1:10" x14ac:dyDescent="0.2">
      <c r="A180" s="13" t="s">
        <v>291</v>
      </c>
      <c r="B180" s="13" t="s">
        <v>292</v>
      </c>
      <c r="C180" s="19">
        <v>41320</v>
      </c>
      <c r="D180" s="13" t="s">
        <v>313</v>
      </c>
      <c r="E180" s="13" t="s">
        <v>294</v>
      </c>
      <c r="F180" s="13" t="s">
        <v>380</v>
      </c>
      <c r="G180" s="13"/>
      <c r="H180" s="13"/>
      <c r="I180" s="13">
        <v>1</v>
      </c>
      <c r="J180" s="8"/>
    </row>
    <row r="181" spans="1:10" ht="51" x14ac:dyDescent="0.2">
      <c r="A181" s="13" t="s">
        <v>291</v>
      </c>
      <c r="B181" s="13" t="s">
        <v>292</v>
      </c>
      <c r="C181" s="19">
        <v>41348</v>
      </c>
      <c r="D181" s="13" t="s">
        <v>381</v>
      </c>
      <c r="E181" s="13" t="s">
        <v>382</v>
      </c>
      <c r="F181" s="13" t="s">
        <v>364</v>
      </c>
      <c r="G181" s="15" t="s">
        <v>383</v>
      </c>
      <c r="H181" s="13"/>
      <c r="I181" s="13">
        <v>1</v>
      </c>
      <c r="J181" s="8"/>
    </row>
    <row r="182" spans="1:10" x14ac:dyDescent="0.2">
      <c r="A182" s="13" t="s">
        <v>291</v>
      </c>
      <c r="B182" s="13" t="s">
        <v>292</v>
      </c>
      <c r="C182" s="19">
        <v>41351</v>
      </c>
      <c r="D182" s="13" t="s">
        <v>377</v>
      </c>
      <c r="E182" s="13" t="s">
        <v>294</v>
      </c>
      <c r="F182" s="13" t="s">
        <v>384</v>
      </c>
      <c r="G182" s="13"/>
      <c r="H182" s="13"/>
      <c r="I182" s="13">
        <v>1</v>
      </c>
      <c r="J182" s="8"/>
    </row>
    <row r="183" spans="1:10" x14ac:dyDescent="0.2">
      <c r="A183" s="13" t="s">
        <v>291</v>
      </c>
      <c r="B183" s="13" t="s">
        <v>292</v>
      </c>
      <c r="C183" s="19">
        <v>41353</v>
      </c>
      <c r="D183" s="13" t="s">
        <v>313</v>
      </c>
      <c r="E183" s="13" t="s">
        <v>294</v>
      </c>
      <c r="F183" s="13" t="s">
        <v>380</v>
      </c>
      <c r="G183" s="13"/>
      <c r="H183" s="13"/>
      <c r="I183" s="13">
        <v>1</v>
      </c>
      <c r="J183" s="8"/>
    </row>
    <row r="184" spans="1:10" x14ac:dyDescent="0.2">
      <c r="A184" s="13" t="s">
        <v>291</v>
      </c>
      <c r="B184" s="13" t="s">
        <v>292</v>
      </c>
      <c r="C184" s="19">
        <v>41358</v>
      </c>
      <c r="D184" s="13" t="s">
        <v>377</v>
      </c>
      <c r="E184" s="13" t="s">
        <v>294</v>
      </c>
      <c r="F184" s="13" t="s">
        <v>384</v>
      </c>
      <c r="G184" s="13"/>
      <c r="H184" s="13"/>
      <c r="I184" s="13">
        <v>1</v>
      </c>
      <c r="J184" s="8"/>
    </row>
    <row r="185" spans="1:10" ht="38.25" x14ac:dyDescent="0.2">
      <c r="A185" s="13" t="s">
        <v>291</v>
      </c>
      <c r="B185" s="13" t="s">
        <v>292</v>
      </c>
      <c r="C185" s="19">
        <v>41361</v>
      </c>
      <c r="D185" s="13" t="s">
        <v>385</v>
      </c>
      <c r="E185" s="13" t="s">
        <v>294</v>
      </c>
      <c r="F185" s="13" t="s">
        <v>386</v>
      </c>
      <c r="G185" s="13"/>
      <c r="H185" s="15" t="s">
        <v>352</v>
      </c>
      <c r="I185" s="13">
        <v>1</v>
      </c>
      <c r="J185" s="8"/>
    </row>
    <row r="186" spans="1:10" ht="25.5" x14ac:dyDescent="0.2">
      <c r="A186" s="13" t="s">
        <v>291</v>
      </c>
      <c r="B186" s="13" t="s">
        <v>292</v>
      </c>
      <c r="C186" s="19">
        <v>41376</v>
      </c>
      <c r="D186" s="13" t="s">
        <v>387</v>
      </c>
      <c r="E186" s="13" t="s">
        <v>388</v>
      </c>
      <c r="F186" s="13" t="s">
        <v>389</v>
      </c>
      <c r="G186" s="13"/>
      <c r="H186" s="13"/>
      <c r="I186" s="13">
        <v>1</v>
      </c>
      <c r="J186" s="8"/>
    </row>
    <row r="187" spans="1:10" ht="51" x14ac:dyDescent="0.2">
      <c r="A187" s="13" t="s">
        <v>291</v>
      </c>
      <c r="B187" s="13" t="s">
        <v>292</v>
      </c>
      <c r="C187" s="19">
        <v>41389</v>
      </c>
      <c r="D187" s="13" t="s">
        <v>390</v>
      </c>
      <c r="E187" s="13" t="s">
        <v>294</v>
      </c>
      <c r="F187" s="13" t="s">
        <v>391</v>
      </c>
      <c r="G187" s="15" t="s">
        <v>392</v>
      </c>
      <c r="H187" s="16" t="s">
        <v>393</v>
      </c>
      <c r="I187" s="13">
        <v>1</v>
      </c>
      <c r="J187" s="8"/>
    </row>
    <row r="188" spans="1:10" ht="38.25" x14ac:dyDescent="0.2">
      <c r="A188" s="13" t="s">
        <v>291</v>
      </c>
      <c r="B188" s="13" t="s">
        <v>292</v>
      </c>
      <c r="C188" s="19">
        <v>41390</v>
      </c>
      <c r="D188" s="13" t="s">
        <v>394</v>
      </c>
      <c r="E188" s="13" t="s">
        <v>294</v>
      </c>
      <c r="F188" s="13" t="s">
        <v>395</v>
      </c>
      <c r="G188" s="15" t="s">
        <v>396</v>
      </c>
      <c r="H188" s="15" t="s">
        <v>397</v>
      </c>
      <c r="I188" s="13">
        <v>1</v>
      </c>
      <c r="J188" s="8"/>
    </row>
    <row r="189" spans="1:10" ht="25.5" x14ac:dyDescent="0.2">
      <c r="A189" s="13"/>
      <c r="B189" s="13"/>
      <c r="C189" s="13"/>
      <c r="D189" s="13"/>
      <c r="E189" s="13"/>
      <c r="F189" s="13"/>
      <c r="G189" s="15" t="s">
        <v>398</v>
      </c>
      <c r="H189" s="13"/>
      <c r="I189" s="13"/>
      <c r="J189" s="8"/>
    </row>
    <row r="190" spans="1:10" ht="51" x14ac:dyDescent="0.2">
      <c r="A190" s="13" t="s">
        <v>291</v>
      </c>
      <c r="B190" s="13" t="s">
        <v>292</v>
      </c>
      <c r="C190" s="13" t="s">
        <v>399</v>
      </c>
      <c r="D190" s="13" t="s">
        <v>400</v>
      </c>
      <c r="E190" s="13" t="s">
        <v>401</v>
      </c>
      <c r="F190" s="13" t="s">
        <v>402</v>
      </c>
      <c r="G190" s="15" t="s">
        <v>403</v>
      </c>
      <c r="H190" s="13"/>
      <c r="I190" s="13">
        <v>1</v>
      </c>
      <c r="J190" s="8"/>
    </row>
    <row r="191" spans="1:10" ht="38.25" x14ac:dyDescent="0.2">
      <c r="A191" s="13" t="s">
        <v>291</v>
      </c>
      <c r="B191" s="13" t="s">
        <v>292</v>
      </c>
      <c r="C191" s="19">
        <v>41394</v>
      </c>
      <c r="D191" s="13" t="s">
        <v>404</v>
      </c>
      <c r="E191" s="13" t="s">
        <v>294</v>
      </c>
      <c r="F191" s="13" t="s">
        <v>395</v>
      </c>
      <c r="G191" s="15" t="s">
        <v>405</v>
      </c>
      <c r="H191" s="13"/>
      <c r="I191" s="13">
        <v>1</v>
      </c>
      <c r="J191" s="8"/>
    </row>
    <row r="192" spans="1:10" x14ac:dyDescent="0.2">
      <c r="A192" s="13"/>
      <c r="B192" s="13"/>
      <c r="C192" s="13"/>
      <c r="D192" s="13"/>
      <c r="E192" s="13"/>
      <c r="F192" s="13"/>
      <c r="G192" s="13"/>
      <c r="H192" s="13"/>
      <c r="I192" s="13"/>
      <c r="J192" s="8"/>
    </row>
    <row r="193" spans="1:10" x14ac:dyDescent="0.2">
      <c r="A193" s="13"/>
      <c r="B193" s="13"/>
      <c r="C193" s="13"/>
      <c r="D193" s="13"/>
      <c r="E193" s="13"/>
      <c r="F193" s="13"/>
      <c r="G193" s="13"/>
      <c r="H193" s="7" t="s">
        <v>406</v>
      </c>
      <c r="I193" s="18">
        <f>SUM(I102:I191)</f>
        <v>89</v>
      </c>
      <c r="J193" s="8"/>
    </row>
  </sheetData>
  <mergeCells count="2">
    <mergeCell ref="A1:I1"/>
    <mergeCell ref="G2:H2"/>
  </mergeCells>
  <hyperlinks>
    <hyperlink ref="H173" r:id="rId1"/>
    <hyperlink ref="H174" r:id="rId2"/>
    <hyperlink ref="H175" r:id="rId3"/>
    <hyperlink ref="H176" r:id="rId4"/>
    <hyperlink ref="H185" r:id="rId5"/>
    <hyperlink ref="H188" r:id="rId6"/>
    <hyperlink ref="G187" r:id="rId7"/>
    <hyperlink ref="G188" r:id="rId8"/>
    <hyperlink ref="G189" r:id="rId9"/>
    <hyperlink ref="G190" r:id="rId10"/>
    <hyperlink ref="G191" r:id="rId11"/>
    <hyperlink ref="G163" r:id="rId12"/>
    <hyperlink ref="G162" r:id="rId13"/>
    <hyperlink ref="G160" r:id="rId14"/>
    <hyperlink ref="G158" r:id="rId15"/>
    <hyperlink ref="G157" r:id="rId16"/>
    <hyperlink ref="G152" r:id="rId17"/>
    <hyperlink ref="G150" r:id="rId18"/>
    <hyperlink ref="G118" r:id="rId19"/>
    <hyperlink ref="G108" r:id="rId20"/>
    <hyperlink ref="G107" r:id="rId21"/>
    <hyperlink ref="G96" r:id="rId22"/>
    <hyperlink ref="G66" r:id="rId23"/>
    <hyperlink ref="G67" r:id="rId24"/>
    <hyperlink ref="G78" r:id="rId25"/>
    <hyperlink ref="G80" r:id="rId26"/>
    <hyperlink ref="G82" r:id="rId27"/>
    <hyperlink ref="G83" r:id="rId28"/>
    <hyperlink ref="G85" r:id="rId29"/>
    <hyperlink ref="G86" r:id="rId30"/>
    <hyperlink ref="G87" r:id="rId31"/>
    <hyperlink ref="G89" r:id="rId32"/>
    <hyperlink ref="G91" r:id="rId33"/>
    <hyperlink ref="G92" r:id="rId34"/>
    <hyperlink ref="H159" r:id="rId35"/>
    <hyperlink ref="H158" r:id="rId36"/>
    <hyperlink ref="H157" r:id="rId37"/>
    <hyperlink ref="H162" r:id="rId38"/>
    <hyperlink ref="G172" r:id="rId39"/>
    <hyperlink ref="H152" r:id="rId40"/>
    <hyperlink ref="G23" r:id="rId41"/>
    <hyperlink ref="G25" r:id="rId42"/>
    <hyperlink ref="G27" r:id="rId43"/>
    <hyperlink ref="G28" r:id="rId44"/>
    <hyperlink ref="G29" r:id="rId45"/>
    <hyperlink ref="G5" r:id="rId46"/>
    <hyperlink ref="G181" r:id="rId47"/>
  </hyperlinks>
  <pageMargins left="0.70866141732283472" right="0.70866141732283472" top="0.74803149606299213" bottom="0.74803149606299213" header="0.31496062992125984" footer="0.31496062992125984"/>
  <pageSetup paperSize="9" scale="53" fitToHeight="0" orientation="landscape" r:id="rId48"/>
  <headerFooter>
    <oddFooter>&amp;C&amp;F&amp;R&amp;P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7"/>
  <sheetViews>
    <sheetView tabSelected="1" topLeftCell="F1" workbookViewId="0">
      <selection activeCell="H3" sqref="H1:H1048576"/>
    </sheetView>
  </sheetViews>
  <sheetFormatPr baseColWidth="10" defaultColWidth="17.140625" defaultRowHeight="12.75" customHeight="1" x14ac:dyDescent="0.2"/>
  <cols>
    <col min="1" max="1" width="9.7109375" style="29" customWidth="1"/>
    <col min="2" max="2" width="17.140625" style="29"/>
    <col min="3" max="3" width="36.5703125" style="29" customWidth="1"/>
    <col min="4" max="4" width="33" style="29" customWidth="1"/>
    <col min="5" max="5" width="17.140625" style="29"/>
    <col min="6" max="6" width="31.7109375" style="29" customWidth="1"/>
    <col min="7" max="7" width="28.85546875" style="29" customWidth="1"/>
    <col min="8" max="8" width="17.140625" style="64"/>
    <col min="9" max="9" width="47.42578125" style="29" customWidth="1"/>
    <col min="10" max="10" width="46.5703125" style="29" customWidth="1"/>
    <col min="11" max="16384" width="17.140625" style="29"/>
  </cols>
  <sheetData>
    <row r="1" spans="1:11" ht="12.75" customHeight="1" x14ac:dyDescent="0.2">
      <c r="A1" s="63" t="s">
        <v>1033</v>
      </c>
      <c r="B1" s="63"/>
      <c r="C1" s="63"/>
      <c r="D1" s="63"/>
      <c r="E1" s="63"/>
      <c r="F1" s="63"/>
      <c r="G1" s="63"/>
      <c r="H1" s="63"/>
      <c r="I1" s="63"/>
      <c r="J1" s="63"/>
      <c r="K1" s="63"/>
    </row>
    <row r="2" spans="1:11" ht="37.5" customHeight="1" x14ac:dyDescent="0.2">
      <c r="A2" s="63"/>
      <c r="B2" s="63"/>
      <c r="C2" s="63"/>
      <c r="D2" s="63"/>
      <c r="E2" s="63"/>
      <c r="F2" s="63"/>
      <c r="G2" s="63"/>
      <c r="H2" s="63"/>
      <c r="I2" s="63"/>
      <c r="J2" s="63"/>
      <c r="K2" s="63"/>
    </row>
    <row r="3" spans="1:11" x14ac:dyDescent="0.2">
      <c r="A3" s="30"/>
      <c r="B3" s="30"/>
      <c r="C3" s="30"/>
      <c r="D3" s="31" t="s">
        <v>11</v>
      </c>
      <c r="E3" s="31" t="s">
        <v>407</v>
      </c>
      <c r="F3" s="31">
        <f>312-10</f>
        <v>302</v>
      </c>
      <c r="G3" s="31" t="s">
        <v>11</v>
      </c>
      <c r="H3" s="32" t="s">
        <v>408</v>
      </c>
      <c r="I3" s="32">
        <f>((((H13+H27)+H63)+H287)+H109)+H219</f>
        <v>491102</v>
      </c>
      <c r="J3" s="30"/>
    </row>
    <row r="4" spans="1:11" s="35" customFormat="1" x14ac:dyDescent="0.2">
      <c r="A4" s="33" t="s">
        <v>12</v>
      </c>
      <c r="B4" s="33" t="s">
        <v>13</v>
      </c>
      <c r="C4" s="33" t="s">
        <v>14</v>
      </c>
      <c r="D4" s="33" t="s">
        <v>15</v>
      </c>
      <c r="E4" s="33" t="s">
        <v>16</v>
      </c>
      <c r="F4" s="33" t="s">
        <v>409</v>
      </c>
      <c r="G4" s="33" t="s">
        <v>410</v>
      </c>
      <c r="H4" s="34" t="s">
        <v>411</v>
      </c>
      <c r="I4" s="33" t="s">
        <v>412</v>
      </c>
      <c r="J4" s="33" t="s">
        <v>413</v>
      </c>
      <c r="K4" s="33" t="s">
        <v>414</v>
      </c>
    </row>
    <row r="5" spans="1:11" ht="51" x14ac:dyDescent="0.2">
      <c r="A5" s="36" t="s">
        <v>21</v>
      </c>
      <c r="B5" s="36" t="s">
        <v>22</v>
      </c>
      <c r="C5" s="36" t="s">
        <v>415</v>
      </c>
      <c r="D5" s="36" t="s">
        <v>416</v>
      </c>
      <c r="E5" s="36" t="s">
        <v>25</v>
      </c>
      <c r="F5" s="36" t="s">
        <v>417</v>
      </c>
      <c r="G5" s="36" t="s">
        <v>35</v>
      </c>
      <c r="H5" s="37">
        <v>40</v>
      </c>
      <c r="I5" s="36" t="s">
        <v>418</v>
      </c>
      <c r="J5" s="15" t="s">
        <v>419</v>
      </c>
      <c r="K5" s="36"/>
    </row>
    <row r="6" spans="1:11" ht="51" x14ac:dyDescent="0.2">
      <c r="A6" s="36" t="s">
        <v>21</v>
      </c>
      <c r="B6" s="36" t="s">
        <v>22</v>
      </c>
      <c r="C6" s="36" t="s">
        <v>420</v>
      </c>
      <c r="D6" s="36" t="s">
        <v>421</v>
      </c>
      <c r="E6" s="36" t="s">
        <v>25</v>
      </c>
      <c r="F6" s="36" t="s">
        <v>417</v>
      </c>
      <c r="G6" s="36" t="s">
        <v>35</v>
      </c>
      <c r="H6" s="37">
        <v>15</v>
      </c>
      <c r="I6" s="36" t="s">
        <v>418</v>
      </c>
      <c r="J6" s="15" t="s">
        <v>422</v>
      </c>
      <c r="K6" s="36"/>
    </row>
    <row r="7" spans="1:11" ht="38.25" x14ac:dyDescent="0.2">
      <c r="A7" s="36" t="s">
        <v>21</v>
      </c>
      <c r="B7" s="36" t="s">
        <v>22</v>
      </c>
      <c r="C7" s="36" t="s">
        <v>423</v>
      </c>
      <c r="D7" s="36" t="s">
        <v>424</v>
      </c>
      <c r="E7" s="36" t="s">
        <v>25</v>
      </c>
      <c r="F7" s="36" t="s">
        <v>425</v>
      </c>
      <c r="G7" s="36" t="s">
        <v>35</v>
      </c>
      <c r="H7" s="37">
        <v>45</v>
      </c>
      <c r="I7" s="36" t="s">
        <v>418</v>
      </c>
      <c r="J7" s="15" t="s">
        <v>426</v>
      </c>
      <c r="K7" s="36"/>
    </row>
    <row r="8" spans="1:11" ht="38.25" x14ac:dyDescent="0.2">
      <c r="A8" s="36" t="s">
        <v>21</v>
      </c>
      <c r="B8" s="36" t="s">
        <v>22</v>
      </c>
      <c r="C8" s="36" t="s">
        <v>427</v>
      </c>
      <c r="D8" s="36" t="s">
        <v>428</v>
      </c>
      <c r="E8" s="36" t="s">
        <v>429</v>
      </c>
      <c r="F8" s="36" t="s">
        <v>430</v>
      </c>
      <c r="G8" s="36" t="s">
        <v>35</v>
      </c>
      <c r="H8" s="37">
        <v>70</v>
      </c>
      <c r="I8" s="36" t="s">
        <v>418</v>
      </c>
      <c r="J8" s="15" t="s">
        <v>431</v>
      </c>
      <c r="K8" s="36"/>
    </row>
    <row r="9" spans="1:11" x14ac:dyDescent="0.2">
      <c r="A9" s="36" t="s">
        <v>21</v>
      </c>
      <c r="B9" s="36" t="s">
        <v>22</v>
      </c>
      <c r="C9" s="36" t="s">
        <v>432</v>
      </c>
      <c r="D9" s="36" t="s">
        <v>433</v>
      </c>
      <c r="E9" s="36" t="s">
        <v>434</v>
      </c>
      <c r="F9" s="36" t="s">
        <v>435</v>
      </c>
      <c r="G9" s="36" t="s">
        <v>35</v>
      </c>
      <c r="H9" s="37">
        <v>35000</v>
      </c>
      <c r="I9" s="36"/>
      <c r="J9" s="15" t="s">
        <v>436</v>
      </c>
      <c r="K9" s="36"/>
    </row>
    <row r="10" spans="1:11" ht="25.5" x14ac:dyDescent="0.2">
      <c r="A10" s="36" t="s">
        <v>21</v>
      </c>
      <c r="B10" s="36" t="s">
        <v>22</v>
      </c>
      <c r="C10" s="36" t="s">
        <v>437</v>
      </c>
      <c r="D10" s="36" t="s">
        <v>438</v>
      </c>
      <c r="E10" s="36" t="s">
        <v>25</v>
      </c>
      <c r="F10" s="36" t="s">
        <v>439</v>
      </c>
      <c r="G10" s="36" t="s">
        <v>440</v>
      </c>
      <c r="H10" s="37">
        <v>35</v>
      </c>
      <c r="I10" s="36" t="s">
        <v>418</v>
      </c>
      <c r="J10" s="36"/>
      <c r="K10" s="36"/>
    </row>
    <row r="11" spans="1:11" ht="25.5" x14ac:dyDescent="0.2">
      <c r="A11" s="36" t="s">
        <v>21</v>
      </c>
      <c r="B11" s="36" t="s">
        <v>22</v>
      </c>
      <c r="C11" s="36" t="s">
        <v>441</v>
      </c>
      <c r="D11" s="36" t="s">
        <v>442</v>
      </c>
      <c r="E11" s="36" t="s">
        <v>25</v>
      </c>
      <c r="F11" s="36" t="s">
        <v>443</v>
      </c>
      <c r="G11" s="36" t="s">
        <v>444</v>
      </c>
      <c r="H11" s="37">
        <v>50</v>
      </c>
      <c r="I11" s="36" t="s">
        <v>418</v>
      </c>
      <c r="J11" s="36"/>
      <c r="K11" s="36"/>
    </row>
    <row r="12" spans="1:11" x14ac:dyDescent="0.2">
      <c r="A12" s="36" t="s">
        <v>21</v>
      </c>
      <c r="B12" s="36" t="s">
        <v>22</v>
      </c>
      <c r="C12" s="36" t="s">
        <v>445</v>
      </c>
      <c r="D12" s="36" t="s">
        <v>442</v>
      </c>
      <c r="E12" s="36" t="s">
        <v>25</v>
      </c>
      <c r="F12" s="36" t="s">
        <v>439</v>
      </c>
      <c r="G12" s="36" t="s">
        <v>35</v>
      </c>
      <c r="H12" s="37">
        <v>30</v>
      </c>
      <c r="I12" s="36" t="s">
        <v>418</v>
      </c>
      <c r="J12" s="36"/>
      <c r="K12" s="36"/>
    </row>
    <row r="13" spans="1:11" x14ac:dyDescent="0.2">
      <c r="A13" s="38"/>
      <c r="B13" s="38"/>
      <c r="C13" s="38"/>
      <c r="D13" s="38"/>
      <c r="E13" s="38"/>
      <c r="F13" s="38"/>
      <c r="G13" s="38" t="s">
        <v>46</v>
      </c>
      <c r="H13" s="39">
        <f>SUM(H5:H12)</f>
        <v>35285</v>
      </c>
      <c r="I13" s="38"/>
      <c r="J13" s="38"/>
      <c r="K13" s="36"/>
    </row>
    <row r="14" spans="1:11" ht="51" x14ac:dyDescent="0.2">
      <c r="A14" s="36" t="s">
        <v>47</v>
      </c>
      <c r="B14" s="36" t="s">
        <v>48</v>
      </c>
      <c r="C14" s="36" t="s">
        <v>446</v>
      </c>
      <c r="D14" s="36" t="s">
        <v>447</v>
      </c>
      <c r="E14" s="36" t="s">
        <v>448</v>
      </c>
      <c r="F14" s="36" t="s">
        <v>449</v>
      </c>
      <c r="G14" s="36" t="s">
        <v>450</v>
      </c>
      <c r="H14" s="37">
        <v>200</v>
      </c>
      <c r="I14" s="36" t="s">
        <v>418</v>
      </c>
      <c r="J14" s="15" t="s">
        <v>451</v>
      </c>
      <c r="K14" s="36"/>
    </row>
    <row r="15" spans="1:11" ht="25.5" x14ac:dyDescent="0.2">
      <c r="A15" s="36" t="s">
        <v>47</v>
      </c>
      <c r="B15" s="36" t="s">
        <v>48</v>
      </c>
      <c r="C15" s="36" t="s">
        <v>452</v>
      </c>
      <c r="D15" s="36" t="s">
        <v>453</v>
      </c>
      <c r="E15" s="36" t="s">
        <v>454</v>
      </c>
      <c r="F15" s="36" t="s">
        <v>455</v>
      </c>
      <c r="G15" s="36" t="s">
        <v>456</v>
      </c>
      <c r="H15" s="37">
        <v>80</v>
      </c>
      <c r="I15" s="36" t="s">
        <v>457</v>
      </c>
      <c r="J15" s="15" t="s">
        <v>458</v>
      </c>
      <c r="K15" s="36"/>
    </row>
    <row r="16" spans="1:11" ht="51" x14ac:dyDescent="0.2">
      <c r="A16" s="36" t="s">
        <v>47</v>
      </c>
      <c r="B16" s="36" t="s">
        <v>48</v>
      </c>
      <c r="C16" s="36" t="s">
        <v>459</v>
      </c>
      <c r="D16" s="36" t="s">
        <v>460</v>
      </c>
      <c r="E16" s="36" t="s">
        <v>461</v>
      </c>
      <c r="F16" s="36" t="s">
        <v>455</v>
      </c>
      <c r="G16" s="36" t="s">
        <v>456</v>
      </c>
      <c r="H16" s="37">
        <v>30</v>
      </c>
      <c r="I16" s="36" t="s">
        <v>457</v>
      </c>
      <c r="J16" s="15" t="s">
        <v>462</v>
      </c>
      <c r="K16" s="36"/>
    </row>
    <row r="17" spans="1:11" ht="51" x14ac:dyDescent="0.2">
      <c r="A17" s="36" t="s">
        <v>47</v>
      </c>
      <c r="B17" s="36" t="s">
        <v>48</v>
      </c>
      <c r="C17" s="36" t="s">
        <v>463</v>
      </c>
      <c r="D17" s="36" t="s">
        <v>464</v>
      </c>
      <c r="E17" s="36" t="s">
        <v>465</v>
      </c>
      <c r="F17" s="36" t="s">
        <v>466</v>
      </c>
      <c r="G17" s="36" t="s">
        <v>456</v>
      </c>
      <c r="H17" s="37">
        <v>130</v>
      </c>
      <c r="I17" s="36" t="s">
        <v>457</v>
      </c>
      <c r="J17" s="15" t="s">
        <v>467</v>
      </c>
      <c r="K17" s="36"/>
    </row>
    <row r="18" spans="1:11" ht="38.25" x14ac:dyDescent="0.2">
      <c r="A18" s="36" t="s">
        <v>47</v>
      </c>
      <c r="B18" s="36" t="s">
        <v>48</v>
      </c>
      <c r="C18" s="36" t="s">
        <v>468</v>
      </c>
      <c r="D18" s="36" t="s">
        <v>469</v>
      </c>
      <c r="E18" s="36" t="s">
        <v>454</v>
      </c>
      <c r="F18" s="36" t="s">
        <v>470</v>
      </c>
      <c r="G18" s="36" t="s">
        <v>456</v>
      </c>
      <c r="H18" s="37">
        <v>25</v>
      </c>
      <c r="I18" s="36" t="s">
        <v>471</v>
      </c>
      <c r="J18" s="15" t="s">
        <v>472</v>
      </c>
      <c r="K18" s="36"/>
    </row>
    <row r="19" spans="1:11" ht="25.5" x14ac:dyDescent="0.2">
      <c r="A19" s="36" t="s">
        <v>47</v>
      </c>
      <c r="B19" s="36" t="s">
        <v>48</v>
      </c>
      <c r="C19" s="36" t="s">
        <v>473</v>
      </c>
      <c r="D19" s="36" t="s">
        <v>474</v>
      </c>
      <c r="E19" s="36" t="s">
        <v>454</v>
      </c>
      <c r="F19" s="36" t="s">
        <v>475</v>
      </c>
      <c r="G19" s="36" t="s">
        <v>476</v>
      </c>
      <c r="H19" s="37">
        <v>20</v>
      </c>
      <c r="I19" s="36" t="s">
        <v>471</v>
      </c>
      <c r="J19" s="36" t="s">
        <v>477</v>
      </c>
      <c r="K19" s="36"/>
    </row>
    <row r="20" spans="1:11" x14ac:dyDescent="0.2">
      <c r="A20" s="36" t="s">
        <v>47</v>
      </c>
      <c r="B20" s="36" t="s">
        <v>48</v>
      </c>
      <c r="C20" s="40">
        <v>40980</v>
      </c>
      <c r="D20" s="36" t="s">
        <v>478</v>
      </c>
      <c r="E20" s="36" t="s">
        <v>465</v>
      </c>
      <c r="F20" s="36" t="s">
        <v>479</v>
      </c>
      <c r="G20" s="36" t="s">
        <v>456</v>
      </c>
      <c r="H20" s="37">
        <v>70</v>
      </c>
      <c r="I20" s="36" t="s">
        <v>471</v>
      </c>
      <c r="J20" s="36" t="s">
        <v>480</v>
      </c>
      <c r="K20" s="36"/>
    </row>
    <row r="21" spans="1:11" ht="63.75" x14ac:dyDescent="0.2">
      <c r="A21" s="36" t="s">
        <v>47</v>
      </c>
      <c r="B21" s="36" t="s">
        <v>48</v>
      </c>
      <c r="C21" s="36" t="s">
        <v>481</v>
      </c>
      <c r="D21" s="36" t="s">
        <v>482</v>
      </c>
      <c r="E21" s="36" t="s">
        <v>465</v>
      </c>
      <c r="F21" s="36" t="s">
        <v>483</v>
      </c>
      <c r="G21" s="36" t="s">
        <v>456</v>
      </c>
      <c r="H21" s="37">
        <v>60</v>
      </c>
      <c r="I21" s="36" t="s">
        <v>471</v>
      </c>
      <c r="J21" s="36"/>
      <c r="K21" s="36"/>
    </row>
    <row r="22" spans="1:11" ht="25.5" x14ac:dyDescent="0.2">
      <c r="A22" s="36" t="s">
        <v>47</v>
      </c>
      <c r="B22" s="36" t="s">
        <v>48</v>
      </c>
      <c r="C22" s="40">
        <v>41011</v>
      </c>
      <c r="D22" s="36" t="s">
        <v>484</v>
      </c>
      <c r="E22" s="36" t="s">
        <v>465</v>
      </c>
      <c r="F22" s="36" t="s">
        <v>475</v>
      </c>
      <c r="G22" s="36" t="s">
        <v>456</v>
      </c>
      <c r="H22" s="37">
        <v>80</v>
      </c>
      <c r="I22" s="36" t="s">
        <v>471</v>
      </c>
      <c r="J22" s="36"/>
      <c r="K22" s="36"/>
    </row>
    <row r="23" spans="1:11" ht="38.25" x14ac:dyDescent="0.2">
      <c r="A23" s="36" t="s">
        <v>47</v>
      </c>
      <c r="B23" s="36" t="s">
        <v>48</v>
      </c>
      <c r="C23" s="40">
        <v>41255</v>
      </c>
      <c r="D23" s="36" t="s">
        <v>485</v>
      </c>
      <c r="E23" s="36" t="s">
        <v>465</v>
      </c>
      <c r="F23" s="36" t="s">
        <v>486</v>
      </c>
      <c r="G23" s="36" t="s">
        <v>456</v>
      </c>
      <c r="H23" s="37">
        <v>25</v>
      </c>
      <c r="I23" s="36" t="s">
        <v>471</v>
      </c>
      <c r="J23" s="15" t="s">
        <v>487</v>
      </c>
      <c r="K23" s="36"/>
    </row>
    <row r="24" spans="1:11" ht="51" x14ac:dyDescent="0.2">
      <c r="A24" s="36" t="s">
        <v>47</v>
      </c>
      <c r="B24" s="36" t="s">
        <v>48</v>
      </c>
      <c r="C24" s="36" t="s">
        <v>488</v>
      </c>
      <c r="D24" s="36" t="s">
        <v>489</v>
      </c>
      <c r="E24" s="36" t="s">
        <v>490</v>
      </c>
      <c r="F24" s="36" t="s">
        <v>491</v>
      </c>
      <c r="G24" s="36" t="s">
        <v>456</v>
      </c>
      <c r="H24" s="37">
        <v>53</v>
      </c>
      <c r="I24" s="36" t="s">
        <v>471</v>
      </c>
      <c r="J24" s="15" t="s">
        <v>492</v>
      </c>
      <c r="K24" s="36"/>
    </row>
    <row r="25" spans="1:11" ht="25.5" x14ac:dyDescent="0.2">
      <c r="A25" s="36" t="s">
        <v>47</v>
      </c>
      <c r="B25" s="36" t="s">
        <v>48</v>
      </c>
      <c r="C25" s="36" t="s">
        <v>493</v>
      </c>
      <c r="D25" s="36" t="s">
        <v>494</v>
      </c>
      <c r="E25" s="36" t="s">
        <v>454</v>
      </c>
      <c r="F25" s="36" t="s">
        <v>495</v>
      </c>
      <c r="G25" s="36" t="s">
        <v>456</v>
      </c>
      <c r="H25" s="37">
        <v>40</v>
      </c>
      <c r="I25" s="36" t="s">
        <v>457</v>
      </c>
      <c r="J25" s="36"/>
      <c r="K25" s="36"/>
    </row>
    <row r="26" spans="1:11" ht="38.25" x14ac:dyDescent="0.2">
      <c r="A26" s="36" t="s">
        <v>47</v>
      </c>
      <c r="B26" s="36" t="s">
        <v>48</v>
      </c>
      <c r="C26" s="36" t="s">
        <v>496</v>
      </c>
      <c r="D26" s="36" t="s">
        <v>497</v>
      </c>
      <c r="E26" s="36" t="s">
        <v>498</v>
      </c>
      <c r="F26" s="36" t="s">
        <v>486</v>
      </c>
      <c r="G26" s="36" t="s">
        <v>456</v>
      </c>
      <c r="H26" s="37">
        <v>40</v>
      </c>
      <c r="I26" s="36" t="s">
        <v>457</v>
      </c>
      <c r="J26" s="15" t="s">
        <v>499</v>
      </c>
      <c r="K26" s="36"/>
    </row>
    <row r="27" spans="1:11" x14ac:dyDescent="0.2">
      <c r="A27" s="38"/>
      <c r="B27" s="38"/>
      <c r="C27" s="38"/>
      <c r="D27" s="38"/>
      <c r="E27" s="38"/>
      <c r="F27" s="38"/>
      <c r="G27" s="38" t="s">
        <v>93</v>
      </c>
      <c r="H27" s="39">
        <f>SUM(H14:H26)</f>
        <v>853</v>
      </c>
      <c r="I27" s="38"/>
      <c r="J27" s="38"/>
      <c r="K27" s="36"/>
    </row>
    <row r="28" spans="1:11" ht="51" x14ac:dyDescent="0.2">
      <c r="A28" s="36" t="s">
        <v>94</v>
      </c>
      <c r="B28" s="36" t="s">
        <v>95</v>
      </c>
      <c r="C28" s="36" t="s">
        <v>96</v>
      </c>
      <c r="D28" s="36" t="s">
        <v>97</v>
      </c>
      <c r="E28" s="36" t="s">
        <v>98</v>
      </c>
      <c r="F28" s="36" t="s">
        <v>417</v>
      </c>
      <c r="G28" s="36" t="s">
        <v>456</v>
      </c>
      <c r="H28" s="37">
        <v>2376</v>
      </c>
      <c r="I28" s="36" t="s">
        <v>418</v>
      </c>
      <c r="J28" s="36"/>
      <c r="K28" s="36"/>
    </row>
    <row r="29" spans="1:11" ht="25.5" x14ac:dyDescent="0.2">
      <c r="A29" s="36" t="s">
        <v>94</v>
      </c>
      <c r="B29" s="36" t="s">
        <v>500</v>
      </c>
      <c r="C29" s="36" t="s">
        <v>108</v>
      </c>
      <c r="D29" s="36" t="s">
        <v>501</v>
      </c>
      <c r="E29" s="36" t="s">
        <v>98</v>
      </c>
      <c r="F29" s="36" t="s">
        <v>502</v>
      </c>
      <c r="G29" s="36" t="s">
        <v>503</v>
      </c>
      <c r="H29" s="37">
        <v>70</v>
      </c>
      <c r="I29" s="36" t="s">
        <v>418</v>
      </c>
      <c r="J29" s="36"/>
      <c r="K29" s="36"/>
    </row>
    <row r="30" spans="1:11" x14ac:dyDescent="0.2">
      <c r="A30" s="36" t="s">
        <v>21</v>
      </c>
      <c r="B30" s="36" t="s">
        <v>114</v>
      </c>
      <c r="C30" s="36" t="s">
        <v>504</v>
      </c>
      <c r="D30" s="36" t="s">
        <v>505</v>
      </c>
      <c r="E30" s="36" t="s">
        <v>506</v>
      </c>
      <c r="F30" s="36" t="s">
        <v>507</v>
      </c>
      <c r="G30" s="36" t="s">
        <v>456</v>
      </c>
      <c r="H30" s="37">
        <v>165</v>
      </c>
      <c r="I30" s="36" t="s">
        <v>418</v>
      </c>
      <c r="J30" s="36"/>
      <c r="K30" s="36"/>
    </row>
    <row r="31" spans="1:11" x14ac:dyDescent="0.2">
      <c r="A31" s="36" t="s">
        <v>113</v>
      </c>
      <c r="B31" s="36" t="s">
        <v>114</v>
      </c>
      <c r="C31" s="36" t="s">
        <v>115</v>
      </c>
      <c r="D31" s="36" t="s">
        <v>116</v>
      </c>
      <c r="E31" s="36" t="s">
        <v>98</v>
      </c>
      <c r="F31" s="36" t="s">
        <v>507</v>
      </c>
      <c r="G31" s="36" t="s">
        <v>456</v>
      </c>
      <c r="H31" s="37">
        <v>50</v>
      </c>
      <c r="I31" s="36" t="s">
        <v>418</v>
      </c>
      <c r="J31" s="36"/>
      <c r="K31" s="36"/>
    </row>
    <row r="32" spans="1:11" ht="25.5" x14ac:dyDescent="0.2">
      <c r="A32" s="36" t="s">
        <v>94</v>
      </c>
      <c r="B32" s="36" t="s">
        <v>102</v>
      </c>
      <c r="C32" s="36" t="s">
        <v>508</v>
      </c>
      <c r="D32" s="36" t="s">
        <v>509</v>
      </c>
      <c r="E32" s="36" t="s">
        <v>125</v>
      </c>
      <c r="F32" s="36" t="s">
        <v>502</v>
      </c>
      <c r="G32" s="36" t="s">
        <v>456</v>
      </c>
      <c r="H32" s="37">
        <v>38000</v>
      </c>
      <c r="I32" s="36" t="s">
        <v>418</v>
      </c>
      <c r="J32" s="36"/>
      <c r="K32" s="36"/>
    </row>
    <row r="33" spans="1:11" ht="25.5" x14ac:dyDescent="0.2">
      <c r="A33" s="36" t="s">
        <v>94</v>
      </c>
      <c r="B33" s="36" t="s">
        <v>102</v>
      </c>
      <c r="C33" s="36" t="s">
        <v>103</v>
      </c>
      <c r="D33" s="36" t="s">
        <v>104</v>
      </c>
      <c r="E33" s="36" t="s">
        <v>510</v>
      </c>
      <c r="F33" s="36" t="s">
        <v>502</v>
      </c>
      <c r="G33" s="36" t="s">
        <v>456</v>
      </c>
      <c r="H33" s="37">
        <v>200</v>
      </c>
      <c r="I33" s="36" t="s">
        <v>418</v>
      </c>
      <c r="J33" s="36"/>
      <c r="K33" s="36"/>
    </row>
    <row r="34" spans="1:11" ht="25.5" x14ac:dyDescent="0.2">
      <c r="A34" s="36" t="s">
        <v>94</v>
      </c>
      <c r="B34" s="36" t="s">
        <v>102</v>
      </c>
      <c r="C34" s="36" t="s">
        <v>511</v>
      </c>
      <c r="D34" s="36" t="s">
        <v>512</v>
      </c>
      <c r="E34" s="36" t="s">
        <v>513</v>
      </c>
      <c r="F34" s="36" t="s">
        <v>502</v>
      </c>
      <c r="G34" s="36" t="s">
        <v>456</v>
      </c>
      <c r="H34" s="37">
        <v>43000</v>
      </c>
      <c r="I34" s="36" t="s">
        <v>418</v>
      </c>
      <c r="J34" s="36"/>
      <c r="K34" s="36"/>
    </row>
    <row r="35" spans="1:11" ht="51" x14ac:dyDescent="0.2">
      <c r="A35" s="36" t="s">
        <v>127</v>
      </c>
      <c r="B35" s="36" t="s">
        <v>114</v>
      </c>
      <c r="C35" s="40">
        <v>40949</v>
      </c>
      <c r="D35" s="36" t="s">
        <v>128</v>
      </c>
      <c r="E35" s="36" t="s">
        <v>129</v>
      </c>
      <c r="F35" s="36" t="s">
        <v>514</v>
      </c>
      <c r="G35" s="36" t="s">
        <v>456</v>
      </c>
      <c r="H35" s="37">
        <v>250</v>
      </c>
      <c r="I35" s="36" t="s">
        <v>418</v>
      </c>
      <c r="J35" s="36"/>
      <c r="K35" s="36"/>
    </row>
    <row r="36" spans="1:11" ht="25.5" x14ac:dyDescent="0.2">
      <c r="A36" s="36" t="s">
        <v>515</v>
      </c>
      <c r="B36" s="36" t="s">
        <v>102</v>
      </c>
      <c r="C36" s="36" t="s">
        <v>516</v>
      </c>
      <c r="D36" s="36" t="s">
        <v>517</v>
      </c>
      <c r="E36" s="36" t="s">
        <v>518</v>
      </c>
      <c r="F36" s="36" t="s">
        <v>502</v>
      </c>
      <c r="G36" s="36" t="s">
        <v>456</v>
      </c>
      <c r="H36" s="37">
        <v>30000</v>
      </c>
      <c r="I36" s="36" t="s">
        <v>418</v>
      </c>
      <c r="J36" s="36"/>
      <c r="K36" s="36"/>
    </row>
    <row r="37" spans="1:11" ht="25.5" x14ac:dyDescent="0.2">
      <c r="A37" s="36"/>
      <c r="B37" s="36" t="s">
        <v>102</v>
      </c>
      <c r="C37" s="36" t="s">
        <v>463</v>
      </c>
      <c r="D37" s="36" t="s">
        <v>519</v>
      </c>
      <c r="E37" s="36" t="s">
        <v>520</v>
      </c>
      <c r="F37" s="36" t="s">
        <v>502</v>
      </c>
      <c r="G37" s="36" t="s">
        <v>456</v>
      </c>
      <c r="H37" s="37">
        <v>30</v>
      </c>
      <c r="I37" s="36" t="s">
        <v>418</v>
      </c>
      <c r="J37" s="36"/>
      <c r="K37" s="36"/>
    </row>
    <row r="38" spans="1:11" ht="25.5" x14ac:dyDescent="0.2">
      <c r="A38" s="36" t="s">
        <v>178</v>
      </c>
      <c r="B38" s="36" t="s">
        <v>102</v>
      </c>
      <c r="C38" s="36" t="s">
        <v>463</v>
      </c>
      <c r="D38" s="36" t="s">
        <v>521</v>
      </c>
      <c r="E38" s="36" t="s">
        <v>522</v>
      </c>
      <c r="F38" s="36" t="s">
        <v>502</v>
      </c>
      <c r="G38" s="36" t="s">
        <v>456</v>
      </c>
      <c r="H38" s="37">
        <v>50</v>
      </c>
      <c r="I38" s="36" t="s">
        <v>418</v>
      </c>
      <c r="J38" s="36"/>
      <c r="K38" s="36"/>
    </row>
    <row r="39" spans="1:11" ht="25.5" x14ac:dyDescent="0.2">
      <c r="A39" s="36" t="s">
        <v>523</v>
      </c>
      <c r="B39" s="36" t="s">
        <v>102</v>
      </c>
      <c r="C39" s="36" t="s">
        <v>463</v>
      </c>
      <c r="D39" s="36" t="s">
        <v>524</v>
      </c>
      <c r="E39" s="36" t="s">
        <v>525</v>
      </c>
      <c r="F39" s="36" t="s">
        <v>502</v>
      </c>
      <c r="G39" s="36" t="s">
        <v>456</v>
      </c>
      <c r="H39" s="37">
        <v>100</v>
      </c>
      <c r="I39" s="36" t="s">
        <v>418</v>
      </c>
      <c r="J39" s="36"/>
      <c r="K39" s="36"/>
    </row>
    <row r="40" spans="1:11" ht="25.5" x14ac:dyDescent="0.2">
      <c r="A40" s="36" t="s">
        <v>523</v>
      </c>
      <c r="B40" s="36" t="s">
        <v>102</v>
      </c>
      <c r="C40" s="36" t="s">
        <v>526</v>
      </c>
      <c r="D40" s="36" t="s">
        <v>527</v>
      </c>
      <c r="E40" s="36" t="s">
        <v>525</v>
      </c>
      <c r="F40" s="36" t="s">
        <v>502</v>
      </c>
      <c r="G40" s="36" t="s">
        <v>456</v>
      </c>
      <c r="H40" s="37">
        <v>20</v>
      </c>
      <c r="I40" s="36" t="s">
        <v>418</v>
      </c>
      <c r="J40" s="36"/>
      <c r="K40" s="36"/>
    </row>
    <row r="41" spans="1:11" ht="25.5" x14ac:dyDescent="0.2">
      <c r="A41" s="36" t="s">
        <v>528</v>
      </c>
      <c r="B41" s="36" t="s">
        <v>102</v>
      </c>
      <c r="C41" s="36" t="s">
        <v>529</v>
      </c>
      <c r="D41" s="36" t="s">
        <v>519</v>
      </c>
      <c r="E41" s="36" t="s">
        <v>530</v>
      </c>
      <c r="F41" s="36" t="s">
        <v>502</v>
      </c>
      <c r="G41" s="36" t="s">
        <v>456</v>
      </c>
      <c r="H41" s="37">
        <v>30</v>
      </c>
      <c r="I41" s="36" t="s">
        <v>418</v>
      </c>
      <c r="J41" s="36"/>
      <c r="K41" s="36"/>
    </row>
    <row r="42" spans="1:11" ht="38.25" x14ac:dyDescent="0.2">
      <c r="A42" s="36" t="s">
        <v>47</v>
      </c>
      <c r="B42" s="36" t="s">
        <v>102</v>
      </c>
      <c r="C42" s="36" t="s">
        <v>531</v>
      </c>
      <c r="D42" s="36" t="s">
        <v>532</v>
      </c>
      <c r="E42" s="36" t="s">
        <v>61</v>
      </c>
      <c r="F42" s="36" t="s">
        <v>502</v>
      </c>
      <c r="G42" s="36" t="s">
        <v>456</v>
      </c>
      <c r="H42" s="37">
        <v>20</v>
      </c>
      <c r="I42" s="36" t="s">
        <v>418</v>
      </c>
      <c r="J42" s="36"/>
      <c r="K42" s="36"/>
    </row>
    <row r="43" spans="1:11" ht="25.5" x14ac:dyDescent="0.2">
      <c r="A43" s="36" t="s">
        <v>533</v>
      </c>
      <c r="B43" s="36" t="s">
        <v>102</v>
      </c>
      <c r="C43" s="40">
        <v>41223</v>
      </c>
      <c r="D43" s="36" t="s">
        <v>519</v>
      </c>
      <c r="E43" s="36" t="s">
        <v>534</v>
      </c>
      <c r="F43" s="36" t="s">
        <v>502</v>
      </c>
      <c r="G43" s="36" t="s">
        <v>456</v>
      </c>
      <c r="H43" s="37">
        <v>35</v>
      </c>
      <c r="I43" s="36" t="s">
        <v>418</v>
      </c>
      <c r="J43" s="36"/>
      <c r="K43" s="36"/>
    </row>
    <row r="44" spans="1:11" ht="25.5" x14ac:dyDescent="0.2">
      <c r="A44" s="36" t="s">
        <v>178</v>
      </c>
      <c r="B44" s="36" t="s">
        <v>102</v>
      </c>
      <c r="C44" s="36" t="s">
        <v>535</v>
      </c>
      <c r="D44" s="36" t="s">
        <v>536</v>
      </c>
      <c r="E44" s="36" t="s">
        <v>537</v>
      </c>
      <c r="F44" s="36" t="s">
        <v>502</v>
      </c>
      <c r="G44" s="36" t="s">
        <v>456</v>
      </c>
      <c r="H44" s="37">
        <v>15</v>
      </c>
      <c r="I44" s="36" t="s">
        <v>418</v>
      </c>
      <c r="J44" s="36"/>
      <c r="K44" s="36"/>
    </row>
    <row r="45" spans="1:11" ht="25.5" x14ac:dyDescent="0.2">
      <c r="A45" s="36" t="s">
        <v>538</v>
      </c>
      <c r="B45" s="36" t="s">
        <v>102</v>
      </c>
      <c r="C45" s="36" t="s">
        <v>539</v>
      </c>
      <c r="D45" s="36" t="s">
        <v>519</v>
      </c>
      <c r="E45" s="36" t="s">
        <v>540</v>
      </c>
      <c r="F45" s="36" t="s">
        <v>502</v>
      </c>
      <c r="G45" s="36" t="s">
        <v>541</v>
      </c>
      <c r="H45" s="37">
        <v>50</v>
      </c>
      <c r="I45" s="36" t="s">
        <v>418</v>
      </c>
      <c r="J45" s="36"/>
      <c r="K45" s="36"/>
    </row>
    <row r="46" spans="1:11" ht="25.5" x14ac:dyDescent="0.2">
      <c r="A46" s="36" t="s">
        <v>542</v>
      </c>
      <c r="B46" s="36" t="s">
        <v>102</v>
      </c>
      <c r="C46" s="36" t="s">
        <v>543</v>
      </c>
      <c r="D46" s="36" t="s">
        <v>519</v>
      </c>
      <c r="E46" s="36" t="s">
        <v>544</v>
      </c>
      <c r="F46" s="36" t="s">
        <v>502</v>
      </c>
      <c r="G46" s="36" t="s">
        <v>541</v>
      </c>
      <c r="H46" s="37">
        <v>60</v>
      </c>
      <c r="I46" s="36" t="s">
        <v>418</v>
      </c>
      <c r="J46" s="36"/>
      <c r="K46" s="36"/>
    </row>
    <row r="47" spans="1:11" ht="25.5" x14ac:dyDescent="0.2">
      <c r="A47" s="36" t="s">
        <v>538</v>
      </c>
      <c r="B47" s="36" t="s">
        <v>102</v>
      </c>
      <c r="C47" s="36" t="s">
        <v>545</v>
      </c>
      <c r="D47" s="36" t="s">
        <v>519</v>
      </c>
      <c r="E47" s="36" t="s">
        <v>546</v>
      </c>
      <c r="F47" s="36" t="s">
        <v>502</v>
      </c>
      <c r="G47" s="36" t="s">
        <v>541</v>
      </c>
      <c r="H47" s="37">
        <v>60</v>
      </c>
      <c r="I47" s="36" t="s">
        <v>418</v>
      </c>
      <c r="J47" s="36"/>
      <c r="K47" s="36"/>
    </row>
    <row r="48" spans="1:11" ht="25.5" x14ac:dyDescent="0.2">
      <c r="A48" s="36" t="s">
        <v>547</v>
      </c>
      <c r="B48" s="36" t="s">
        <v>102</v>
      </c>
      <c r="C48" s="36" t="s">
        <v>548</v>
      </c>
      <c r="D48" s="36" t="s">
        <v>519</v>
      </c>
      <c r="E48" s="36" t="s">
        <v>549</v>
      </c>
      <c r="F48" s="36" t="s">
        <v>502</v>
      </c>
      <c r="G48" s="36" t="s">
        <v>541</v>
      </c>
      <c r="H48" s="37">
        <v>45</v>
      </c>
      <c r="I48" s="36" t="s">
        <v>418</v>
      </c>
      <c r="J48" s="36"/>
      <c r="K48" s="36"/>
    </row>
    <row r="49" spans="1:22" ht="25.5" x14ac:dyDescent="0.2">
      <c r="A49" s="36" t="s">
        <v>550</v>
      </c>
      <c r="B49" s="36" t="s">
        <v>114</v>
      </c>
      <c r="C49" s="36" t="s">
        <v>551</v>
      </c>
      <c r="D49" s="36" t="s">
        <v>519</v>
      </c>
      <c r="E49" s="36" t="s">
        <v>552</v>
      </c>
      <c r="F49" s="36" t="s">
        <v>502</v>
      </c>
      <c r="G49" s="36" t="s">
        <v>456</v>
      </c>
      <c r="H49" s="37">
        <v>30</v>
      </c>
      <c r="I49" s="36" t="s">
        <v>418</v>
      </c>
      <c r="J49" s="36"/>
      <c r="K49" s="36"/>
    </row>
    <row r="50" spans="1:22" ht="51" x14ac:dyDescent="0.2">
      <c r="A50" s="36" t="s">
        <v>94</v>
      </c>
      <c r="B50" s="36" t="s">
        <v>95</v>
      </c>
      <c r="C50" s="36" t="s">
        <v>553</v>
      </c>
      <c r="D50" s="36" t="s">
        <v>554</v>
      </c>
      <c r="E50" s="36" t="s">
        <v>125</v>
      </c>
      <c r="F50" s="36" t="s">
        <v>514</v>
      </c>
      <c r="G50" s="36" t="s">
        <v>456</v>
      </c>
      <c r="H50" s="37">
        <v>235000</v>
      </c>
      <c r="I50" s="36" t="s">
        <v>418</v>
      </c>
      <c r="J50" s="36"/>
      <c r="K50" s="36"/>
    </row>
    <row r="51" spans="1:22" ht="51" x14ac:dyDescent="0.2">
      <c r="A51" s="36" t="s">
        <v>94</v>
      </c>
      <c r="B51" s="36" t="s">
        <v>114</v>
      </c>
      <c r="C51" s="36" t="s">
        <v>555</v>
      </c>
      <c r="D51" s="36" t="s">
        <v>556</v>
      </c>
      <c r="E51" s="36" t="s">
        <v>98</v>
      </c>
      <c r="F51" s="36" t="s">
        <v>514</v>
      </c>
      <c r="G51" s="36" t="s">
        <v>456</v>
      </c>
      <c r="H51" s="37">
        <v>50</v>
      </c>
      <c r="I51" s="36" t="s">
        <v>418</v>
      </c>
      <c r="J51" s="36"/>
      <c r="K51" s="36"/>
    </row>
    <row r="52" spans="1:22" ht="51" x14ac:dyDescent="0.2">
      <c r="A52" s="36" t="s">
        <v>94</v>
      </c>
      <c r="B52" s="36" t="s">
        <v>114</v>
      </c>
      <c r="C52" s="36" t="s">
        <v>119</v>
      </c>
      <c r="D52" s="36" t="s">
        <v>557</v>
      </c>
      <c r="E52" s="36" t="s">
        <v>98</v>
      </c>
      <c r="F52" s="36" t="s">
        <v>514</v>
      </c>
      <c r="G52" s="36" t="s">
        <v>456</v>
      </c>
      <c r="H52" s="37">
        <v>200</v>
      </c>
      <c r="I52" s="36" t="s">
        <v>418</v>
      </c>
      <c r="J52" s="36"/>
      <c r="K52" s="36"/>
    </row>
    <row r="53" spans="1:22" ht="25.5" x14ac:dyDescent="0.2">
      <c r="A53" s="36" t="s">
        <v>94</v>
      </c>
      <c r="B53" s="36" t="s">
        <v>102</v>
      </c>
      <c r="C53" s="36" t="s">
        <v>558</v>
      </c>
      <c r="D53" s="36" t="s">
        <v>519</v>
      </c>
      <c r="E53" s="36" t="s">
        <v>559</v>
      </c>
      <c r="F53" s="36" t="s">
        <v>502</v>
      </c>
      <c r="G53" s="36" t="s">
        <v>456</v>
      </c>
      <c r="H53" s="37">
        <v>11</v>
      </c>
      <c r="I53" s="36" t="s">
        <v>418</v>
      </c>
      <c r="J53" s="36"/>
      <c r="K53" s="36"/>
    </row>
    <row r="54" spans="1:22" ht="38.25" x14ac:dyDescent="0.2">
      <c r="A54" s="36" t="s">
        <v>94</v>
      </c>
      <c r="B54" s="36" t="s">
        <v>102</v>
      </c>
      <c r="C54" s="36" t="s">
        <v>560</v>
      </c>
      <c r="D54" s="36" t="s">
        <v>519</v>
      </c>
      <c r="E54" s="36" t="s">
        <v>61</v>
      </c>
      <c r="F54" s="36" t="s">
        <v>502</v>
      </c>
      <c r="G54" s="36" t="s">
        <v>456</v>
      </c>
      <c r="H54" s="37">
        <v>13</v>
      </c>
      <c r="I54" s="36" t="s">
        <v>418</v>
      </c>
      <c r="J54" s="36"/>
      <c r="K54" s="36"/>
    </row>
    <row r="55" spans="1:22" ht="25.5" x14ac:dyDescent="0.2">
      <c r="A55" s="36" t="s">
        <v>94</v>
      </c>
      <c r="B55" s="36" t="s">
        <v>102</v>
      </c>
      <c r="C55" s="36" t="s">
        <v>561</v>
      </c>
      <c r="D55" s="36" t="s">
        <v>519</v>
      </c>
      <c r="E55" s="36" t="s">
        <v>562</v>
      </c>
      <c r="F55" s="36" t="s">
        <v>502</v>
      </c>
      <c r="G55" s="36" t="s">
        <v>456</v>
      </c>
      <c r="H55" s="37">
        <v>10</v>
      </c>
      <c r="I55" s="36" t="s">
        <v>418</v>
      </c>
      <c r="J55" s="36"/>
      <c r="K55" s="36"/>
    </row>
    <row r="56" spans="1:22" ht="25.5" x14ac:dyDescent="0.2">
      <c r="A56" s="36" t="s">
        <v>94</v>
      </c>
      <c r="B56" s="36" t="s">
        <v>102</v>
      </c>
      <c r="C56" s="36" t="s">
        <v>563</v>
      </c>
      <c r="D56" s="36" t="s">
        <v>519</v>
      </c>
      <c r="E56" s="36" t="s">
        <v>98</v>
      </c>
      <c r="F56" s="36" t="s">
        <v>502</v>
      </c>
      <c r="G56" s="36" t="s">
        <v>456</v>
      </c>
      <c r="H56" s="37">
        <v>30</v>
      </c>
      <c r="I56" s="36" t="s">
        <v>418</v>
      </c>
      <c r="J56" s="36"/>
      <c r="K56" s="36"/>
    </row>
    <row r="57" spans="1:22" ht="25.5" x14ac:dyDescent="0.2">
      <c r="A57" s="36" t="s">
        <v>94</v>
      </c>
      <c r="B57" s="36" t="s">
        <v>564</v>
      </c>
      <c r="C57" s="36" t="s">
        <v>565</v>
      </c>
      <c r="D57" s="36" t="s">
        <v>566</v>
      </c>
      <c r="E57" s="36" t="s">
        <v>567</v>
      </c>
      <c r="F57" s="36" t="s">
        <v>568</v>
      </c>
      <c r="G57" s="36" t="s">
        <v>456</v>
      </c>
      <c r="H57" s="37">
        <v>10000</v>
      </c>
      <c r="I57" s="36" t="s">
        <v>418</v>
      </c>
      <c r="J57" s="36"/>
      <c r="K57" s="36"/>
    </row>
    <row r="58" spans="1:22" ht="25.5" x14ac:dyDescent="0.2">
      <c r="A58" s="36" t="s">
        <v>94</v>
      </c>
      <c r="B58" s="36" t="s">
        <v>102</v>
      </c>
      <c r="C58" s="36" t="s">
        <v>569</v>
      </c>
      <c r="D58" s="36" t="s">
        <v>570</v>
      </c>
      <c r="E58" s="36" t="s">
        <v>567</v>
      </c>
      <c r="F58" s="36" t="s">
        <v>568</v>
      </c>
      <c r="G58" s="36" t="s">
        <v>456</v>
      </c>
      <c r="H58" s="37">
        <v>8000</v>
      </c>
      <c r="I58" s="36" t="s">
        <v>418</v>
      </c>
      <c r="J58" s="36" t="s">
        <v>571</v>
      </c>
      <c r="K58" s="36"/>
    </row>
    <row r="59" spans="1:22" ht="25.5" x14ac:dyDescent="0.2">
      <c r="A59" s="36" t="s">
        <v>94</v>
      </c>
      <c r="B59" s="36" t="s">
        <v>102</v>
      </c>
      <c r="C59" s="36" t="s">
        <v>124</v>
      </c>
      <c r="D59" s="36" t="s">
        <v>109</v>
      </c>
      <c r="E59" s="36" t="s">
        <v>125</v>
      </c>
      <c r="F59" s="36" t="s">
        <v>502</v>
      </c>
      <c r="G59" s="36" t="s">
        <v>456</v>
      </c>
      <c r="H59" s="37">
        <v>80</v>
      </c>
      <c r="I59" s="36" t="s">
        <v>418</v>
      </c>
      <c r="J59" s="36"/>
      <c r="K59" s="36"/>
    </row>
    <row r="60" spans="1:22" ht="25.5" x14ac:dyDescent="0.2">
      <c r="A60" s="36" t="s">
        <v>94</v>
      </c>
      <c r="B60" s="36" t="s">
        <v>102</v>
      </c>
      <c r="C60" s="36" t="s">
        <v>572</v>
      </c>
      <c r="D60" s="36" t="s">
        <v>573</v>
      </c>
      <c r="E60" s="36" t="s">
        <v>530</v>
      </c>
      <c r="F60" s="36" t="s">
        <v>502</v>
      </c>
      <c r="G60" s="36" t="s">
        <v>456</v>
      </c>
      <c r="H60" s="37">
        <v>10</v>
      </c>
      <c r="I60" s="36" t="s">
        <v>418</v>
      </c>
      <c r="J60" s="36"/>
      <c r="K60" s="36"/>
    </row>
    <row r="61" spans="1:22" ht="25.5" x14ac:dyDescent="0.2">
      <c r="A61" s="36" t="s">
        <v>94</v>
      </c>
      <c r="B61" s="36" t="s">
        <v>102</v>
      </c>
      <c r="C61" s="36" t="s">
        <v>574</v>
      </c>
      <c r="D61" s="36" t="s">
        <v>573</v>
      </c>
      <c r="E61" s="36" t="s">
        <v>575</v>
      </c>
      <c r="F61" s="36" t="s">
        <v>502</v>
      </c>
      <c r="G61" s="36" t="s">
        <v>456</v>
      </c>
      <c r="H61" s="37">
        <v>10</v>
      </c>
      <c r="I61" s="36" t="s">
        <v>418</v>
      </c>
      <c r="J61" s="36"/>
      <c r="K61" s="36"/>
    </row>
    <row r="62" spans="1:22" ht="25.5" x14ac:dyDescent="0.2">
      <c r="A62" s="36" t="s">
        <v>94</v>
      </c>
      <c r="B62" s="36" t="s">
        <v>102</v>
      </c>
      <c r="C62" s="36" t="s">
        <v>574</v>
      </c>
      <c r="D62" s="36" t="s">
        <v>573</v>
      </c>
      <c r="E62" s="36" t="s">
        <v>576</v>
      </c>
      <c r="F62" s="36" t="s">
        <v>502</v>
      </c>
      <c r="G62" s="36" t="s">
        <v>456</v>
      </c>
      <c r="H62" s="37">
        <v>10</v>
      </c>
      <c r="I62" s="36" t="s">
        <v>418</v>
      </c>
      <c r="J62" s="36"/>
      <c r="K62" s="36"/>
    </row>
    <row r="63" spans="1:22" x14ac:dyDescent="0.2">
      <c r="A63" s="38"/>
      <c r="B63" s="38"/>
      <c r="C63" s="38"/>
      <c r="D63" s="38"/>
      <c r="E63" s="38"/>
      <c r="F63" s="38"/>
      <c r="G63" s="38" t="s">
        <v>132</v>
      </c>
      <c r="H63" s="39">
        <f>SUM(H28:H62)</f>
        <v>368080</v>
      </c>
      <c r="I63" s="38"/>
      <c r="J63" s="38"/>
      <c r="K63" s="36"/>
    </row>
    <row r="64" spans="1:22" ht="25.5" x14ac:dyDescent="0.2">
      <c r="A64" s="36" t="s">
        <v>178</v>
      </c>
      <c r="B64" s="36" t="s">
        <v>179</v>
      </c>
      <c r="C64" s="36" t="s">
        <v>180</v>
      </c>
      <c r="D64" s="36" t="s">
        <v>577</v>
      </c>
      <c r="E64" s="36" t="s">
        <v>182</v>
      </c>
      <c r="F64" s="36" t="s">
        <v>578</v>
      </c>
      <c r="G64" s="36" t="s">
        <v>579</v>
      </c>
      <c r="H64" s="37">
        <v>40</v>
      </c>
      <c r="I64" s="36" t="s">
        <v>580</v>
      </c>
      <c r="J64" s="36"/>
      <c r="K64" s="36"/>
      <c r="L64" s="41"/>
      <c r="M64" s="36"/>
      <c r="N64" s="36"/>
      <c r="O64" s="36"/>
      <c r="P64" s="36"/>
      <c r="Q64" s="36"/>
      <c r="R64" s="36"/>
      <c r="S64" s="36"/>
      <c r="T64" s="42"/>
      <c r="U64" s="43"/>
      <c r="V64" s="41"/>
    </row>
    <row r="65" spans="1:22" ht="25.5" x14ac:dyDescent="0.2">
      <c r="A65" s="36" t="s">
        <v>178</v>
      </c>
      <c r="B65" s="36" t="s">
        <v>179</v>
      </c>
      <c r="C65" s="36" t="s">
        <v>184</v>
      </c>
      <c r="D65" s="36" t="s">
        <v>581</v>
      </c>
      <c r="E65" s="36" t="s">
        <v>185</v>
      </c>
      <c r="F65" s="36" t="s">
        <v>578</v>
      </c>
      <c r="G65" s="36" t="s">
        <v>579</v>
      </c>
      <c r="H65" s="37">
        <v>20</v>
      </c>
      <c r="I65" s="36" t="s">
        <v>580</v>
      </c>
      <c r="J65" s="36"/>
      <c r="K65" s="36"/>
      <c r="L65" s="41"/>
      <c r="M65" s="36"/>
      <c r="N65" s="36"/>
      <c r="O65" s="36"/>
      <c r="P65" s="36"/>
      <c r="Q65" s="36"/>
      <c r="R65" s="36"/>
      <c r="S65" s="36"/>
      <c r="T65" s="42"/>
      <c r="U65" s="43"/>
      <c r="V65" s="41"/>
    </row>
    <row r="66" spans="1:22" x14ac:dyDescent="0.2">
      <c r="A66" s="36" t="s">
        <v>178</v>
      </c>
      <c r="B66" s="36" t="s">
        <v>179</v>
      </c>
      <c r="C66" s="36" t="s">
        <v>187</v>
      </c>
      <c r="D66" s="36" t="s">
        <v>188</v>
      </c>
      <c r="E66" s="36" t="s">
        <v>182</v>
      </c>
      <c r="F66" s="36" t="s">
        <v>578</v>
      </c>
      <c r="G66" s="36" t="s">
        <v>579</v>
      </c>
      <c r="H66" s="37"/>
      <c r="I66" s="36" t="s">
        <v>580</v>
      </c>
      <c r="J66" s="36"/>
      <c r="K66" s="36"/>
      <c r="L66" s="41"/>
      <c r="M66" s="36"/>
      <c r="N66" s="36"/>
      <c r="O66" s="36"/>
      <c r="P66" s="36"/>
      <c r="Q66" s="36"/>
      <c r="R66" s="36"/>
      <c r="S66" s="36"/>
      <c r="T66" s="42"/>
      <c r="U66" s="43"/>
      <c r="V66" s="41"/>
    </row>
    <row r="67" spans="1:22" ht="25.5" x14ac:dyDescent="0.2">
      <c r="A67" s="36" t="s">
        <v>178</v>
      </c>
      <c r="B67" s="36" t="s">
        <v>179</v>
      </c>
      <c r="C67" s="36" t="s">
        <v>189</v>
      </c>
      <c r="D67" s="36" t="s">
        <v>582</v>
      </c>
      <c r="E67" s="36" t="s">
        <v>190</v>
      </c>
      <c r="F67" s="36" t="s">
        <v>578</v>
      </c>
      <c r="G67" s="36" t="s">
        <v>579</v>
      </c>
      <c r="H67" s="37">
        <v>100</v>
      </c>
      <c r="I67" s="36" t="s">
        <v>580</v>
      </c>
      <c r="J67" s="36"/>
      <c r="K67" s="36"/>
      <c r="L67" s="41"/>
      <c r="M67" s="36"/>
      <c r="N67" s="36"/>
      <c r="O67" s="36"/>
      <c r="P67" s="36"/>
      <c r="Q67" s="36"/>
      <c r="R67" s="36"/>
      <c r="S67" s="36"/>
      <c r="T67" s="42"/>
      <c r="U67" s="43"/>
      <c r="V67" s="41"/>
    </row>
    <row r="68" spans="1:22" ht="25.5" x14ac:dyDescent="0.2">
      <c r="A68" s="36" t="s">
        <v>178</v>
      </c>
      <c r="B68" s="36" t="s">
        <v>179</v>
      </c>
      <c r="C68" s="36" t="s">
        <v>192</v>
      </c>
      <c r="D68" s="36" t="s">
        <v>583</v>
      </c>
      <c r="E68" s="36" t="s">
        <v>193</v>
      </c>
      <c r="F68" s="36" t="s">
        <v>578</v>
      </c>
      <c r="G68" s="36" t="s">
        <v>579</v>
      </c>
      <c r="H68" s="37">
        <v>60</v>
      </c>
      <c r="I68" s="36" t="s">
        <v>580</v>
      </c>
      <c r="J68" s="36"/>
      <c r="K68" s="36"/>
      <c r="L68" s="41"/>
      <c r="M68" s="36"/>
      <c r="N68" s="36"/>
      <c r="O68" s="36"/>
      <c r="P68" s="36"/>
      <c r="Q68" s="36"/>
      <c r="R68" s="36"/>
      <c r="S68" s="36"/>
      <c r="T68" s="42"/>
      <c r="U68" s="43"/>
      <c r="V68" s="41"/>
    </row>
    <row r="69" spans="1:22" ht="38.25" x14ac:dyDescent="0.2">
      <c r="A69" s="36" t="s">
        <v>178</v>
      </c>
      <c r="B69" s="36" t="s">
        <v>179</v>
      </c>
      <c r="C69" s="36" t="s">
        <v>195</v>
      </c>
      <c r="D69" s="36" t="s">
        <v>584</v>
      </c>
      <c r="E69" s="36" t="s">
        <v>196</v>
      </c>
      <c r="F69" s="36" t="s">
        <v>578</v>
      </c>
      <c r="G69" s="36" t="s">
        <v>579</v>
      </c>
      <c r="H69" s="37">
        <v>30</v>
      </c>
      <c r="I69" s="36" t="s">
        <v>580</v>
      </c>
      <c r="J69" s="36"/>
      <c r="K69" s="36"/>
      <c r="L69" s="41"/>
      <c r="M69" s="36"/>
      <c r="N69" s="36"/>
      <c r="O69" s="36"/>
      <c r="P69" s="36"/>
      <c r="Q69" s="36"/>
      <c r="R69" s="36"/>
      <c r="S69" s="36"/>
      <c r="T69" s="42"/>
      <c r="U69" s="43"/>
      <c r="V69" s="41"/>
    </row>
    <row r="70" spans="1:22" ht="38.25" x14ac:dyDescent="0.2">
      <c r="A70" s="36" t="s">
        <v>178</v>
      </c>
      <c r="B70" s="36" t="s">
        <v>179</v>
      </c>
      <c r="C70" s="36" t="s">
        <v>198</v>
      </c>
      <c r="D70" s="36" t="s">
        <v>585</v>
      </c>
      <c r="E70" s="36" t="s">
        <v>199</v>
      </c>
      <c r="F70" s="36" t="s">
        <v>578</v>
      </c>
      <c r="G70" s="36" t="s">
        <v>579</v>
      </c>
      <c r="H70" s="37">
        <v>25</v>
      </c>
      <c r="I70" s="36" t="s">
        <v>580</v>
      </c>
      <c r="J70" s="36"/>
      <c r="K70" s="36"/>
      <c r="L70" s="41"/>
      <c r="M70" s="36"/>
      <c r="N70" s="36"/>
      <c r="O70" s="36"/>
      <c r="P70" s="36"/>
      <c r="Q70" s="36"/>
      <c r="R70" s="36"/>
      <c r="S70" s="36"/>
      <c r="T70" s="42"/>
      <c r="U70" s="43"/>
      <c r="V70" s="41"/>
    </row>
    <row r="71" spans="1:22" ht="25.5" x14ac:dyDescent="0.2">
      <c r="A71" s="36" t="s">
        <v>178</v>
      </c>
      <c r="B71" s="36" t="s">
        <v>179</v>
      </c>
      <c r="C71" s="36" t="s">
        <v>201</v>
      </c>
      <c r="D71" s="36" t="s">
        <v>586</v>
      </c>
      <c r="E71" s="36" t="s">
        <v>202</v>
      </c>
      <c r="F71" s="36" t="s">
        <v>578</v>
      </c>
      <c r="G71" s="36" t="s">
        <v>579</v>
      </c>
      <c r="H71" s="37">
        <v>30</v>
      </c>
      <c r="I71" s="36" t="s">
        <v>580</v>
      </c>
      <c r="J71" s="36"/>
      <c r="K71" s="36"/>
      <c r="L71" s="41"/>
      <c r="M71" s="36"/>
      <c r="N71" s="36"/>
      <c r="O71" s="36"/>
      <c r="P71" s="36"/>
      <c r="Q71" s="36"/>
      <c r="R71" s="36"/>
      <c r="S71" s="36"/>
      <c r="T71" s="42"/>
      <c r="U71" s="43"/>
      <c r="V71" s="41"/>
    </row>
    <row r="72" spans="1:22" ht="25.5" x14ac:dyDescent="0.2">
      <c r="A72" s="36" t="s">
        <v>178</v>
      </c>
      <c r="B72" s="36" t="s">
        <v>179</v>
      </c>
      <c r="C72" s="36" t="s">
        <v>204</v>
      </c>
      <c r="D72" s="36" t="s">
        <v>587</v>
      </c>
      <c r="E72" s="36" t="s">
        <v>205</v>
      </c>
      <c r="F72" s="36" t="s">
        <v>578</v>
      </c>
      <c r="G72" s="36" t="s">
        <v>579</v>
      </c>
      <c r="H72" s="37">
        <v>35</v>
      </c>
      <c r="I72" s="36" t="s">
        <v>580</v>
      </c>
      <c r="J72" s="36"/>
      <c r="K72" s="36"/>
      <c r="L72" s="41"/>
      <c r="M72" s="36"/>
      <c r="N72" s="36"/>
      <c r="O72" s="36"/>
      <c r="P72" s="36"/>
      <c r="Q72" s="36"/>
      <c r="R72" s="36"/>
      <c r="S72" s="36"/>
      <c r="T72" s="42"/>
      <c r="U72" s="43"/>
      <c r="V72" s="41"/>
    </row>
    <row r="73" spans="1:22" x14ac:dyDescent="0.2">
      <c r="A73" s="36" t="s">
        <v>178</v>
      </c>
      <c r="B73" s="36" t="s">
        <v>179</v>
      </c>
      <c r="C73" s="36" t="s">
        <v>207</v>
      </c>
      <c r="D73" s="36" t="s">
        <v>188</v>
      </c>
      <c r="E73" s="36" t="s">
        <v>208</v>
      </c>
      <c r="F73" s="36" t="s">
        <v>578</v>
      </c>
      <c r="G73" s="36" t="s">
        <v>579</v>
      </c>
      <c r="H73" s="37">
        <v>28</v>
      </c>
      <c r="I73" s="36" t="s">
        <v>580</v>
      </c>
      <c r="J73" s="36"/>
      <c r="K73" s="36"/>
      <c r="L73" s="41"/>
      <c r="M73" s="36"/>
      <c r="N73" s="36"/>
      <c r="O73" s="36"/>
      <c r="P73" s="36"/>
      <c r="Q73" s="36"/>
      <c r="R73" s="36"/>
      <c r="S73" s="36"/>
      <c r="T73" s="42"/>
      <c r="U73" s="43"/>
      <c r="V73" s="41"/>
    </row>
    <row r="74" spans="1:22" x14ac:dyDescent="0.2">
      <c r="A74" s="36" t="s">
        <v>178</v>
      </c>
      <c r="B74" s="36" t="s">
        <v>179</v>
      </c>
      <c r="C74" s="36" t="s">
        <v>588</v>
      </c>
      <c r="D74" s="36" t="s">
        <v>188</v>
      </c>
      <c r="E74" s="36" t="s">
        <v>231</v>
      </c>
      <c r="F74" s="36" t="s">
        <v>578</v>
      </c>
      <c r="G74" s="36" t="s">
        <v>579</v>
      </c>
      <c r="H74" s="37">
        <v>18</v>
      </c>
      <c r="I74" s="36" t="s">
        <v>580</v>
      </c>
      <c r="J74" s="36"/>
      <c r="K74" s="36"/>
      <c r="L74" s="41"/>
      <c r="M74" s="36"/>
      <c r="N74" s="36"/>
      <c r="O74" s="36"/>
      <c r="P74" s="36"/>
      <c r="Q74" s="36"/>
      <c r="R74" s="36"/>
      <c r="S74" s="36"/>
      <c r="T74" s="42"/>
      <c r="U74" s="43"/>
      <c r="V74" s="41"/>
    </row>
    <row r="75" spans="1:22" x14ac:dyDescent="0.2">
      <c r="A75" s="36" t="s">
        <v>178</v>
      </c>
      <c r="B75" s="36" t="s">
        <v>179</v>
      </c>
      <c r="C75" s="36" t="s">
        <v>589</v>
      </c>
      <c r="D75" s="36" t="s">
        <v>188</v>
      </c>
      <c r="E75" s="36" t="s">
        <v>208</v>
      </c>
      <c r="F75" s="36" t="s">
        <v>578</v>
      </c>
      <c r="G75" s="36" t="s">
        <v>579</v>
      </c>
      <c r="H75" s="37">
        <v>3</v>
      </c>
      <c r="I75" s="36" t="s">
        <v>580</v>
      </c>
      <c r="J75" s="36"/>
      <c r="K75" s="36"/>
      <c r="L75" s="41"/>
      <c r="M75" s="36"/>
      <c r="N75" s="36"/>
      <c r="O75" s="36"/>
      <c r="P75" s="36"/>
      <c r="Q75" s="36"/>
      <c r="R75" s="36"/>
      <c r="S75" s="36"/>
      <c r="T75" s="42"/>
      <c r="U75" s="43"/>
      <c r="V75" s="41"/>
    </row>
    <row r="76" spans="1:22" x14ac:dyDescent="0.2">
      <c r="A76" s="36" t="s">
        <v>178</v>
      </c>
      <c r="B76" s="36" t="s">
        <v>179</v>
      </c>
      <c r="C76" s="36" t="s">
        <v>211</v>
      </c>
      <c r="D76" s="36" t="s">
        <v>188</v>
      </c>
      <c r="E76" s="36" t="s">
        <v>212</v>
      </c>
      <c r="F76" s="36" t="s">
        <v>578</v>
      </c>
      <c r="G76" s="36" t="s">
        <v>579</v>
      </c>
      <c r="H76" s="37">
        <v>21</v>
      </c>
      <c r="I76" s="36" t="s">
        <v>580</v>
      </c>
      <c r="J76" s="36"/>
      <c r="K76" s="36"/>
      <c r="L76" s="41"/>
      <c r="M76" s="36"/>
      <c r="N76" s="36"/>
      <c r="O76" s="36"/>
      <c r="P76" s="36"/>
      <c r="Q76" s="36"/>
      <c r="R76" s="36"/>
      <c r="S76" s="36"/>
      <c r="T76" s="42"/>
      <c r="U76" s="43"/>
      <c r="V76" s="41"/>
    </row>
    <row r="77" spans="1:22" x14ac:dyDescent="0.2">
      <c r="A77" s="36" t="s">
        <v>178</v>
      </c>
      <c r="B77" s="36" t="s">
        <v>179</v>
      </c>
      <c r="C77" s="36" t="s">
        <v>214</v>
      </c>
      <c r="D77" s="36" t="s">
        <v>188</v>
      </c>
      <c r="E77" s="36" t="s">
        <v>215</v>
      </c>
      <c r="F77" s="36" t="s">
        <v>578</v>
      </c>
      <c r="G77" s="36" t="s">
        <v>579</v>
      </c>
      <c r="H77" s="37">
        <v>29</v>
      </c>
      <c r="I77" s="36" t="s">
        <v>580</v>
      </c>
      <c r="J77" s="36"/>
      <c r="K77" s="36"/>
      <c r="L77" s="41"/>
      <c r="M77" s="36"/>
      <c r="N77" s="36"/>
      <c r="O77" s="36"/>
      <c r="P77" s="36"/>
      <c r="Q77" s="36"/>
      <c r="R77" s="36"/>
      <c r="S77" s="36"/>
      <c r="T77" s="42"/>
      <c r="U77" s="43"/>
      <c r="V77" s="41"/>
    </row>
    <row r="78" spans="1:22" x14ac:dyDescent="0.2">
      <c r="A78" s="36" t="s">
        <v>178</v>
      </c>
      <c r="B78" s="36" t="s">
        <v>179</v>
      </c>
      <c r="C78" s="36" t="s">
        <v>590</v>
      </c>
      <c r="D78" s="36" t="s">
        <v>188</v>
      </c>
      <c r="E78" s="36" t="s">
        <v>247</v>
      </c>
      <c r="F78" s="36" t="s">
        <v>578</v>
      </c>
      <c r="G78" s="36" t="s">
        <v>579</v>
      </c>
      <c r="H78" s="37"/>
      <c r="I78" s="36" t="s">
        <v>580</v>
      </c>
      <c r="J78" s="36"/>
      <c r="K78" s="36"/>
      <c r="L78" s="41"/>
      <c r="M78" s="36"/>
      <c r="N78" s="36"/>
      <c r="O78" s="36"/>
      <c r="P78" s="36"/>
      <c r="Q78" s="36"/>
      <c r="R78" s="36"/>
      <c r="S78" s="36"/>
      <c r="T78" s="42"/>
      <c r="U78" s="43"/>
      <c r="V78" s="41"/>
    </row>
    <row r="79" spans="1:22" x14ac:dyDescent="0.2">
      <c r="A79" s="36" t="s">
        <v>178</v>
      </c>
      <c r="B79" s="36" t="s">
        <v>179</v>
      </c>
      <c r="C79" s="36" t="s">
        <v>216</v>
      </c>
      <c r="D79" s="36" t="s">
        <v>188</v>
      </c>
      <c r="E79" s="36" t="s">
        <v>217</v>
      </c>
      <c r="F79" s="36" t="s">
        <v>578</v>
      </c>
      <c r="G79" s="36" t="s">
        <v>579</v>
      </c>
      <c r="H79" s="37"/>
      <c r="I79" s="36" t="s">
        <v>580</v>
      </c>
      <c r="J79" s="36"/>
      <c r="K79" s="36"/>
      <c r="L79" s="41"/>
      <c r="M79" s="36"/>
      <c r="N79" s="36"/>
      <c r="O79" s="36"/>
      <c r="P79" s="36"/>
      <c r="Q79" s="36"/>
      <c r="R79" s="36"/>
      <c r="S79" s="36"/>
      <c r="T79" s="42"/>
      <c r="U79" s="43"/>
      <c r="V79" s="41"/>
    </row>
    <row r="80" spans="1:22" x14ac:dyDescent="0.2">
      <c r="A80" s="36" t="s">
        <v>178</v>
      </c>
      <c r="B80" s="36" t="s">
        <v>179</v>
      </c>
      <c r="C80" s="36" t="s">
        <v>218</v>
      </c>
      <c r="D80" s="36" t="s">
        <v>188</v>
      </c>
      <c r="E80" s="36" t="s">
        <v>219</v>
      </c>
      <c r="F80" s="36" t="s">
        <v>578</v>
      </c>
      <c r="G80" s="36" t="s">
        <v>579</v>
      </c>
      <c r="H80" s="37"/>
      <c r="I80" s="36" t="s">
        <v>580</v>
      </c>
      <c r="J80" s="36"/>
      <c r="K80" s="36"/>
      <c r="L80" s="41"/>
      <c r="M80" s="36"/>
      <c r="N80" s="36"/>
      <c r="O80" s="36"/>
      <c r="P80" s="36"/>
      <c r="Q80" s="36"/>
      <c r="R80" s="36"/>
      <c r="S80" s="36"/>
      <c r="T80" s="42"/>
      <c r="U80" s="43"/>
      <c r="V80" s="41"/>
    </row>
    <row r="81" spans="1:22" x14ac:dyDescent="0.2">
      <c r="A81" s="36" t="s">
        <v>178</v>
      </c>
      <c r="B81" s="36" t="s">
        <v>179</v>
      </c>
      <c r="C81" s="36" t="s">
        <v>220</v>
      </c>
      <c r="D81" s="36" t="s">
        <v>188</v>
      </c>
      <c r="E81" s="36" t="s">
        <v>208</v>
      </c>
      <c r="F81" s="36" t="s">
        <v>578</v>
      </c>
      <c r="G81" s="36" t="s">
        <v>579</v>
      </c>
      <c r="H81" s="37">
        <v>42</v>
      </c>
      <c r="I81" s="36" t="s">
        <v>580</v>
      </c>
      <c r="J81" s="36"/>
      <c r="K81" s="36"/>
      <c r="L81" s="41"/>
      <c r="M81" s="36"/>
      <c r="N81" s="36"/>
      <c r="O81" s="36"/>
      <c r="P81" s="36"/>
      <c r="Q81" s="36"/>
      <c r="R81" s="36"/>
      <c r="S81" s="36"/>
      <c r="T81" s="42"/>
      <c r="U81" s="43"/>
      <c r="V81" s="41"/>
    </row>
    <row r="82" spans="1:22" ht="25.5" x14ac:dyDescent="0.2">
      <c r="A82" s="36" t="s">
        <v>178</v>
      </c>
      <c r="B82" s="36" t="s">
        <v>179</v>
      </c>
      <c r="C82" s="36" t="s">
        <v>222</v>
      </c>
      <c r="D82" s="36" t="s">
        <v>591</v>
      </c>
      <c r="E82" s="36" t="s">
        <v>223</v>
      </c>
      <c r="F82" s="36" t="s">
        <v>578</v>
      </c>
      <c r="G82" s="36" t="s">
        <v>579</v>
      </c>
      <c r="H82" s="37">
        <v>30</v>
      </c>
      <c r="I82" s="36" t="s">
        <v>580</v>
      </c>
      <c r="J82" s="36"/>
      <c r="K82" s="36"/>
      <c r="L82" s="41"/>
      <c r="M82" s="36"/>
      <c r="N82" s="36"/>
      <c r="O82" s="36"/>
      <c r="P82" s="36"/>
      <c r="Q82" s="36"/>
      <c r="R82" s="36"/>
      <c r="S82" s="36"/>
      <c r="T82" s="42"/>
      <c r="U82" s="43"/>
      <c r="V82" s="41"/>
    </row>
    <row r="83" spans="1:22" x14ac:dyDescent="0.2">
      <c r="A83" s="36" t="s">
        <v>178</v>
      </c>
      <c r="B83" s="36" t="s">
        <v>179</v>
      </c>
      <c r="C83" s="36" t="s">
        <v>225</v>
      </c>
      <c r="D83" s="36" t="s">
        <v>188</v>
      </c>
      <c r="E83" s="36" t="s">
        <v>226</v>
      </c>
      <c r="F83" s="36" t="s">
        <v>578</v>
      </c>
      <c r="G83" s="36" t="s">
        <v>579</v>
      </c>
      <c r="H83" s="37">
        <v>30</v>
      </c>
      <c r="I83" s="36" t="s">
        <v>580</v>
      </c>
      <c r="J83" s="36"/>
      <c r="K83" s="36"/>
      <c r="L83" s="41"/>
      <c r="M83" s="36"/>
      <c r="N83" s="36"/>
      <c r="O83" s="36"/>
      <c r="P83" s="36"/>
      <c r="Q83" s="36"/>
      <c r="R83" s="36"/>
      <c r="S83" s="36"/>
      <c r="T83" s="42"/>
      <c r="U83" s="43"/>
      <c r="V83" s="41"/>
    </row>
    <row r="84" spans="1:22" x14ac:dyDescent="0.2">
      <c r="A84" s="36" t="s">
        <v>178</v>
      </c>
      <c r="B84" s="36" t="s">
        <v>179</v>
      </c>
      <c r="C84" s="36" t="s">
        <v>227</v>
      </c>
      <c r="D84" s="36" t="s">
        <v>188</v>
      </c>
      <c r="E84" s="36" t="s">
        <v>228</v>
      </c>
      <c r="F84" s="36" t="s">
        <v>578</v>
      </c>
      <c r="G84" s="36" t="s">
        <v>579</v>
      </c>
      <c r="H84" s="37">
        <v>14</v>
      </c>
      <c r="I84" s="36" t="s">
        <v>580</v>
      </c>
      <c r="J84" s="36"/>
      <c r="K84" s="36"/>
      <c r="L84" s="41"/>
      <c r="M84" s="36"/>
      <c r="N84" s="36"/>
      <c r="O84" s="36"/>
      <c r="P84" s="36"/>
      <c r="Q84" s="36"/>
      <c r="R84" s="36"/>
      <c r="S84" s="36"/>
      <c r="T84" s="42"/>
      <c r="U84" s="43"/>
      <c r="V84" s="41"/>
    </row>
    <row r="85" spans="1:22" x14ac:dyDescent="0.2">
      <c r="A85" s="36" t="s">
        <v>178</v>
      </c>
      <c r="B85" s="36" t="s">
        <v>179</v>
      </c>
      <c r="C85" s="36" t="s">
        <v>230</v>
      </c>
      <c r="D85" s="36" t="s">
        <v>188</v>
      </c>
      <c r="E85" s="36" t="s">
        <v>231</v>
      </c>
      <c r="F85" s="36" t="s">
        <v>578</v>
      </c>
      <c r="G85" s="36" t="s">
        <v>579</v>
      </c>
      <c r="H85" s="37">
        <v>55</v>
      </c>
      <c r="I85" s="36" t="s">
        <v>580</v>
      </c>
      <c r="J85" s="36"/>
      <c r="K85" s="36"/>
      <c r="L85" s="41"/>
      <c r="M85" s="36"/>
      <c r="N85" s="36"/>
      <c r="O85" s="36"/>
      <c r="P85" s="36"/>
      <c r="Q85" s="36"/>
      <c r="R85" s="36"/>
      <c r="S85" s="36"/>
      <c r="T85" s="42"/>
      <c r="U85" s="43"/>
      <c r="V85" s="41"/>
    </row>
    <row r="86" spans="1:22" ht="25.5" x14ac:dyDescent="0.2">
      <c r="A86" s="36" t="s">
        <v>178</v>
      </c>
      <c r="B86" s="36" t="s">
        <v>179</v>
      </c>
      <c r="C86" s="36" t="s">
        <v>592</v>
      </c>
      <c r="D86" s="36" t="s">
        <v>593</v>
      </c>
      <c r="E86" s="36" t="s">
        <v>228</v>
      </c>
      <c r="F86" s="36" t="s">
        <v>594</v>
      </c>
      <c r="G86" s="36" t="s">
        <v>595</v>
      </c>
      <c r="H86" s="37"/>
      <c r="I86" s="36" t="s">
        <v>580</v>
      </c>
      <c r="J86" s="36"/>
      <c r="K86" s="36"/>
      <c r="L86" s="41"/>
      <c r="M86" s="36"/>
      <c r="N86" s="36"/>
      <c r="O86" s="36"/>
      <c r="P86" s="36"/>
      <c r="Q86" s="36"/>
      <c r="R86" s="36"/>
      <c r="S86" s="36"/>
      <c r="T86" s="42"/>
      <c r="U86" s="43"/>
      <c r="V86" s="41"/>
    </row>
    <row r="87" spans="1:22" x14ac:dyDescent="0.2">
      <c r="A87" s="36" t="s">
        <v>178</v>
      </c>
      <c r="B87" s="36" t="s">
        <v>179</v>
      </c>
      <c r="C87" s="36" t="s">
        <v>234</v>
      </c>
      <c r="D87" s="36" t="s">
        <v>188</v>
      </c>
      <c r="E87" s="36" t="s">
        <v>231</v>
      </c>
      <c r="F87" s="36" t="s">
        <v>578</v>
      </c>
      <c r="G87" s="36" t="s">
        <v>579</v>
      </c>
      <c r="H87" s="37">
        <v>34</v>
      </c>
      <c r="I87" s="36" t="s">
        <v>580</v>
      </c>
      <c r="J87" s="36"/>
      <c r="K87" s="36"/>
      <c r="L87" s="41"/>
      <c r="M87" s="36"/>
      <c r="N87" s="36"/>
      <c r="O87" s="36"/>
      <c r="P87" s="36"/>
      <c r="Q87" s="36"/>
      <c r="R87" s="36"/>
      <c r="S87" s="36"/>
      <c r="T87" s="42"/>
      <c r="U87" s="43"/>
      <c r="V87" s="41"/>
    </row>
    <row r="88" spans="1:22" x14ac:dyDescent="0.2">
      <c r="A88" s="36" t="s">
        <v>178</v>
      </c>
      <c r="B88" s="36" t="s">
        <v>179</v>
      </c>
      <c r="C88" s="36" t="s">
        <v>237</v>
      </c>
      <c r="D88" s="36" t="s">
        <v>188</v>
      </c>
      <c r="E88" s="36" t="s">
        <v>208</v>
      </c>
      <c r="F88" s="36" t="s">
        <v>578</v>
      </c>
      <c r="G88" s="36" t="s">
        <v>579</v>
      </c>
      <c r="H88" s="37">
        <v>60</v>
      </c>
      <c r="I88" s="36" t="s">
        <v>580</v>
      </c>
      <c r="J88" s="36"/>
      <c r="K88" s="36"/>
      <c r="L88" s="41"/>
      <c r="M88" s="36"/>
      <c r="N88" s="36"/>
      <c r="O88" s="36"/>
      <c r="P88" s="36"/>
      <c r="Q88" s="36"/>
      <c r="R88" s="36"/>
      <c r="S88" s="36"/>
      <c r="T88" s="42"/>
      <c r="U88" s="43"/>
      <c r="V88" s="41"/>
    </row>
    <row r="89" spans="1:22" x14ac:dyDescent="0.2">
      <c r="A89" s="36" t="s">
        <v>178</v>
      </c>
      <c r="B89" s="36" t="s">
        <v>179</v>
      </c>
      <c r="C89" s="36" t="s">
        <v>239</v>
      </c>
      <c r="D89" s="36" t="s">
        <v>188</v>
      </c>
      <c r="E89" s="36" t="s">
        <v>240</v>
      </c>
      <c r="F89" s="36" t="s">
        <v>578</v>
      </c>
      <c r="G89" s="36" t="s">
        <v>579</v>
      </c>
      <c r="H89" s="37">
        <v>52</v>
      </c>
      <c r="I89" s="36" t="s">
        <v>580</v>
      </c>
      <c r="J89" s="36"/>
      <c r="K89" s="36"/>
      <c r="L89" s="41"/>
      <c r="M89" s="36"/>
      <c r="N89" s="36"/>
      <c r="O89" s="36"/>
      <c r="P89" s="36"/>
      <c r="Q89" s="36"/>
      <c r="R89" s="36"/>
      <c r="S89" s="36"/>
      <c r="T89" s="42"/>
      <c r="U89" s="43"/>
      <c r="V89" s="41"/>
    </row>
    <row r="90" spans="1:22" x14ac:dyDescent="0.2">
      <c r="A90" s="36" t="s">
        <v>178</v>
      </c>
      <c r="B90" s="36" t="s">
        <v>179</v>
      </c>
      <c r="C90" s="36" t="s">
        <v>241</v>
      </c>
      <c r="D90" s="36" t="s">
        <v>188</v>
      </c>
      <c r="E90" s="36" t="s">
        <v>219</v>
      </c>
      <c r="F90" s="36" t="s">
        <v>578</v>
      </c>
      <c r="G90" s="36" t="s">
        <v>579</v>
      </c>
      <c r="H90" s="37">
        <v>450</v>
      </c>
      <c r="I90" s="36" t="s">
        <v>580</v>
      </c>
      <c r="J90" s="36"/>
      <c r="K90" s="36"/>
      <c r="L90" s="41"/>
      <c r="M90" s="36"/>
      <c r="N90" s="36"/>
      <c r="O90" s="36"/>
      <c r="P90" s="36"/>
      <c r="Q90" s="36"/>
      <c r="R90" s="36"/>
      <c r="S90" s="36"/>
      <c r="T90" s="42"/>
      <c r="U90" s="43"/>
      <c r="V90" s="41"/>
    </row>
    <row r="91" spans="1:22" x14ac:dyDescent="0.2">
      <c r="A91" s="36" t="s">
        <v>178</v>
      </c>
      <c r="B91" s="36" t="s">
        <v>179</v>
      </c>
      <c r="C91" s="36" t="s">
        <v>242</v>
      </c>
      <c r="D91" s="36" t="s">
        <v>188</v>
      </c>
      <c r="E91" s="36" t="s">
        <v>243</v>
      </c>
      <c r="F91" s="36" t="s">
        <v>578</v>
      </c>
      <c r="G91" s="36" t="s">
        <v>579</v>
      </c>
      <c r="H91" s="37">
        <v>24</v>
      </c>
      <c r="I91" s="36" t="s">
        <v>580</v>
      </c>
      <c r="J91" s="36"/>
      <c r="K91" s="36"/>
      <c r="L91" s="41"/>
      <c r="M91" s="36"/>
      <c r="N91" s="36"/>
      <c r="O91" s="36"/>
      <c r="P91" s="36"/>
      <c r="Q91" s="36"/>
      <c r="R91" s="36"/>
      <c r="S91" s="36"/>
      <c r="T91" s="42"/>
      <c r="U91" s="43"/>
      <c r="V91" s="41"/>
    </row>
    <row r="92" spans="1:22" ht="51" x14ac:dyDescent="0.2">
      <c r="A92" s="36" t="s">
        <v>178</v>
      </c>
      <c r="B92" s="36" t="s">
        <v>179</v>
      </c>
      <c r="C92" s="36" t="s">
        <v>596</v>
      </c>
      <c r="D92" s="36" t="s">
        <v>597</v>
      </c>
      <c r="E92" s="36" t="s">
        <v>598</v>
      </c>
      <c r="F92" s="36" t="s">
        <v>599</v>
      </c>
      <c r="G92" s="36" t="s">
        <v>600</v>
      </c>
      <c r="H92" s="37">
        <v>20000</v>
      </c>
      <c r="I92" s="36" t="s">
        <v>601</v>
      </c>
      <c r="J92" s="15" t="s">
        <v>602</v>
      </c>
      <c r="K92" s="36"/>
      <c r="L92" s="41"/>
      <c r="M92" s="36"/>
      <c r="N92" s="36"/>
      <c r="O92" s="36"/>
      <c r="P92" s="36"/>
      <c r="Q92" s="36"/>
      <c r="R92" s="36"/>
      <c r="S92" s="36"/>
      <c r="T92" s="42"/>
      <c r="U92" s="43"/>
      <c r="V92" s="41"/>
    </row>
    <row r="93" spans="1:22" ht="38.25" x14ac:dyDescent="0.2">
      <c r="A93" s="36" t="s">
        <v>178</v>
      </c>
      <c r="B93" s="36" t="s">
        <v>179</v>
      </c>
      <c r="C93" s="36" t="s">
        <v>244</v>
      </c>
      <c r="D93" s="36" t="s">
        <v>603</v>
      </c>
      <c r="E93" s="36" t="s">
        <v>212</v>
      </c>
      <c r="F93" s="36" t="s">
        <v>604</v>
      </c>
      <c r="G93" s="36" t="s">
        <v>605</v>
      </c>
      <c r="H93" s="37">
        <v>70</v>
      </c>
      <c r="I93" s="36" t="s">
        <v>601</v>
      </c>
      <c r="J93" s="36"/>
      <c r="K93" s="36"/>
      <c r="L93" s="41"/>
      <c r="M93" s="36"/>
      <c r="N93" s="36"/>
      <c r="O93" s="36"/>
      <c r="P93" s="36"/>
      <c r="Q93" s="36"/>
      <c r="R93" s="36"/>
      <c r="S93" s="36"/>
      <c r="T93" s="42"/>
      <c r="U93" s="43"/>
      <c r="V93" s="41"/>
    </row>
    <row r="94" spans="1:22" x14ac:dyDescent="0.2">
      <c r="A94" s="36" t="s">
        <v>178</v>
      </c>
      <c r="B94" s="36" t="s">
        <v>179</v>
      </c>
      <c r="C94" s="36" t="s">
        <v>246</v>
      </c>
      <c r="D94" s="36" t="s">
        <v>188</v>
      </c>
      <c r="E94" s="36" t="s">
        <v>247</v>
      </c>
      <c r="F94" s="36" t="s">
        <v>578</v>
      </c>
      <c r="G94" s="36" t="s">
        <v>579</v>
      </c>
      <c r="H94" s="37">
        <v>31</v>
      </c>
      <c r="I94" s="36" t="s">
        <v>580</v>
      </c>
      <c r="J94" s="36"/>
      <c r="K94" s="36"/>
      <c r="L94" s="41"/>
      <c r="M94" s="36"/>
      <c r="N94" s="36"/>
      <c r="O94" s="36"/>
      <c r="P94" s="36"/>
      <c r="Q94" s="36"/>
      <c r="R94" s="36"/>
      <c r="S94" s="36"/>
      <c r="T94" s="42"/>
      <c r="U94" s="43"/>
      <c r="V94" s="41"/>
    </row>
    <row r="95" spans="1:22" x14ac:dyDescent="0.2">
      <c r="A95" s="36" t="s">
        <v>178</v>
      </c>
      <c r="B95" s="36" t="s">
        <v>179</v>
      </c>
      <c r="C95" s="36" t="s">
        <v>249</v>
      </c>
      <c r="D95" s="36" t="s">
        <v>188</v>
      </c>
      <c r="E95" s="36" t="s">
        <v>170</v>
      </c>
      <c r="F95" s="36" t="s">
        <v>578</v>
      </c>
      <c r="G95" s="36" t="s">
        <v>579</v>
      </c>
      <c r="H95" s="37"/>
      <c r="I95" s="36" t="s">
        <v>580</v>
      </c>
      <c r="J95" s="36"/>
      <c r="K95" s="36"/>
      <c r="L95" s="44"/>
      <c r="M95" s="45"/>
      <c r="N95" s="45"/>
      <c r="O95" s="45"/>
      <c r="P95" s="45"/>
      <c r="Q95" s="45"/>
      <c r="R95" s="45"/>
      <c r="S95" s="45"/>
      <c r="T95" s="46"/>
      <c r="U95" s="47"/>
      <c r="V95" s="44"/>
    </row>
    <row r="96" spans="1:22" x14ac:dyDescent="0.2">
      <c r="A96" s="36" t="s">
        <v>178</v>
      </c>
      <c r="B96" s="36" t="s">
        <v>134</v>
      </c>
      <c r="C96" s="36" t="s">
        <v>606</v>
      </c>
      <c r="D96" s="36" t="s">
        <v>607</v>
      </c>
      <c r="E96" s="36" t="s">
        <v>608</v>
      </c>
      <c r="F96" s="36" t="s">
        <v>594</v>
      </c>
      <c r="G96" s="36" t="s">
        <v>556</v>
      </c>
      <c r="H96" s="37">
        <v>100</v>
      </c>
      <c r="I96" s="36" t="s">
        <v>580</v>
      </c>
      <c r="J96" s="15" t="s">
        <v>609</v>
      </c>
      <c r="K96" s="36"/>
      <c r="L96" s="48"/>
      <c r="M96" s="49"/>
      <c r="N96" s="49"/>
      <c r="O96" s="49"/>
      <c r="P96" s="49"/>
      <c r="Q96" s="49"/>
      <c r="R96" s="49"/>
      <c r="S96" s="49"/>
      <c r="T96" s="50"/>
      <c r="V96" s="48"/>
    </row>
    <row r="97" spans="1:22" x14ac:dyDescent="0.2">
      <c r="A97" s="36" t="s">
        <v>178</v>
      </c>
      <c r="B97" s="36" t="s">
        <v>134</v>
      </c>
      <c r="C97" s="36" t="s">
        <v>610</v>
      </c>
      <c r="D97" s="36" t="s">
        <v>611</v>
      </c>
      <c r="E97" s="36" t="s">
        <v>612</v>
      </c>
      <c r="F97" s="36" t="s">
        <v>594</v>
      </c>
      <c r="G97" s="36" t="s">
        <v>613</v>
      </c>
      <c r="H97" s="37">
        <v>100</v>
      </c>
      <c r="I97" s="36" t="s">
        <v>580</v>
      </c>
      <c r="J97" s="15" t="s">
        <v>614</v>
      </c>
      <c r="K97" s="36"/>
      <c r="L97" s="48"/>
      <c r="M97" s="49"/>
      <c r="N97" s="49"/>
      <c r="O97" s="49"/>
      <c r="P97" s="49"/>
      <c r="Q97" s="49"/>
      <c r="R97" s="49"/>
      <c r="S97" s="49"/>
      <c r="T97" s="50"/>
      <c r="V97" s="48"/>
    </row>
    <row r="98" spans="1:22" ht="25.5" x14ac:dyDescent="0.2">
      <c r="A98" s="36"/>
      <c r="B98" s="36" t="s">
        <v>134</v>
      </c>
      <c r="C98" s="36" t="s">
        <v>615</v>
      </c>
      <c r="D98" s="36" t="s">
        <v>616</v>
      </c>
      <c r="E98" s="36" t="s">
        <v>617</v>
      </c>
      <c r="F98" s="36" t="s">
        <v>618</v>
      </c>
      <c r="G98" s="36" t="s">
        <v>181</v>
      </c>
      <c r="H98" s="37"/>
      <c r="I98" s="36"/>
      <c r="J98" s="36"/>
      <c r="K98" s="36"/>
      <c r="L98" s="48"/>
      <c r="M98" s="49"/>
      <c r="N98" s="49"/>
      <c r="O98" s="49"/>
      <c r="P98" s="49"/>
      <c r="Q98" s="49"/>
      <c r="R98" s="49"/>
      <c r="S98" s="49"/>
      <c r="T98" s="50"/>
      <c r="V98" s="48"/>
    </row>
    <row r="99" spans="1:22" x14ac:dyDescent="0.2">
      <c r="A99" s="36" t="s">
        <v>178</v>
      </c>
      <c r="B99" s="36" t="s">
        <v>134</v>
      </c>
      <c r="C99" s="36" t="s">
        <v>619</v>
      </c>
      <c r="D99" s="36" t="s">
        <v>620</v>
      </c>
      <c r="E99" s="36" t="s">
        <v>621</v>
      </c>
      <c r="F99" s="36" t="s">
        <v>622</v>
      </c>
      <c r="G99" s="36"/>
      <c r="H99" s="37">
        <v>50</v>
      </c>
      <c r="I99" s="36" t="s">
        <v>580</v>
      </c>
      <c r="J99" s="36"/>
      <c r="K99" s="36"/>
      <c r="L99" s="48"/>
      <c r="M99" s="49"/>
      <c r="N99" s="49"/>
      <c r="O99" s="49"/>
      <c r="P99" s="49"/>
      <c r="Q99" s="49"/>
      <c r="R99" s="49"/>
      <c r="S99" s="49"/>
      <c r="T99" s="50"/>
      <c r="V99" s="48"/>
    </row>
    <row r="100" spans="1:22" ht="25.5" x14ac:dyDescent="0.2">
      <c r="A100" s="36" t="s">
        <v>178</v>
      </c>
      <c r="B100" s="36" t="s">
        <v>134</v>
      </c>
      <c r="C100" s="36" t="s">
        <v>623</v>
      </c>
      <c r="D100" s="36" t="s">
        <v>624</v>
      </c>
      <c r="E100" s="36" t="s">
        <v>625</v>
      </c>
      <c r="F100" s="36" t="s">
        <v>618</v>
      </c>
      <c r="G100" s="36" t="s">
        <v>181</v>
      </c>
      <c r="H100" s="37">
        <v>50</v>
      </c>
      <c r="I100" s="36" t="s">
        <v>580</v>
      </c>
      <c r="J100" s="36"/>
      <c r="K100" s="36"/>
      <c r="L100" s="48"/>
      <c r="M100" s="49"/>
      <c r="N100" s="49"/>
      <c r="O100" s="49"/>
      <c r="P100" s="49"/>
      <c r="Q100" s="49"/>
      <c r="R100" s="49"/>
      <c r="S100" s="49"/>
      <c r="T100" s="50"/>
      <c r="V100" s="48"/>
    </row>
    <row r="101" spans="1:22" x14ac:dyDescent="0.2">
      <c r="A101" s="36" t="s">
        <v>178</v>
      </c>
      <c r="B101" s="36" t="s">
        <v>134</v>
      </c>
      <c r="C101" s="36" t="s">
        <v>626</v>
      </c>
      <c r="D101" s="36" t="s">
        <v>627</v>
      </c>
      <c r="E101" s="36" t="s">
        <v>628</v>
      </c>
      <c r="F101" s="36" t="s">
        <v>594</v>
      </c>
      <c r="G101" s="36" t="s">
        <v>613</v>
      </c>
      <c r="H101" s="37">
        <v>50</v>
      </c>
      <c r="I101" s="36" t="s">
        <v>580</v>
      </c>
      <c r="J101" s="15" t="s">
        <v>629</v>
      </c>
      <c r="K101" s="36"/>
      <c r="L101" s="48"/>
      <c r="M101" s="49"/>
      <c r="N101" s="49"/>
      <c r="O101" s="49"/>
      <c r="P101" s="49"/>
      <c r="Q101" s="49"/>
      <c r="R101" s="49"/>
      <c r="S101" s="49"/>
      <c r="T101" s="50"/>
      <c r="V101" s="48"/>
    </row>
    <row r="102" spans="1:22" x14ac:dyDescent="0.2">
      <c r="A102" s="36" t="s">
        <v>178</v>
      </c>
      <c r="B102" s="36" t="s">
        <v>134</v>
      </c>
      <c r="C102" s="36" t="s">
        <v>630</v>
      </c>
      <c r="D102" s="36" t="s">
        <v>631</v>
      </c>
      <c r="E102" s="36" t="s">
        <v>632</v>
      </c>
      <c r="F102" s="36" t="s">
        <v>618</v>
      </c>
      <c r="G102" s="36" t="s">
        <v>613</v>
      </c>
      <c r="H102" s="37">
        <v>50</v>
      </c>
      <c r="I102" s="36" t="s">
        <v>580</v>
      </c>
      <c r="J102" s="36"/>
      <c r="K102" s="36"/>
      <c r="L102" s="51"/>
      <c r="M102" s="52"/>
      <c r="N102" s="52"/>
      <c r="O102" s="52"/>
      <c r="P102" s="52"/>
      <c r="Q102" s="52"/>
      <c r="R102" s="52"/>
      <c r="S102" s="52"/>
      <c r="T102" s="53"/>
      <c r="U102" s="30"/>
      <c r="V102" s="51"/>
    </row>
    <row r="103" spans="1:22" ht="25.5" x14ac:dyDescent="0.2">
      <c r="A103" s="36" t="s">
        <v>178</v>
      </c>
      <c r="B103" s="36" t="s">
        <v>134</v>
      </c>
      <c r="C103" s="36" t="s">
        <v>633</v>
      </c>
      <c r="D103" s="36" t="s">
        <v>634</v>
      </c>
      <c r="E103" s="36" t="s">
        <v>635</v>
      </c>
      <c r="F103" s="36" t="s">
        <v>636</v>
      </c>
      <c r="G103" s="36" t="s">
        <v>579</v>
      </c>
      <c r="H103" s="37">
        <v>100</v>
      </c>
      <c r="I103" s="36" t="s">
        <v>637</v>
      </c>
      <c r="J103" s="54"/>
      <c r="K103" s="36"/>
      <c r="L103" s="44"/>
      <c r="M103" s="45"/>
      <c r="N103" s="45"/>
      <c r="O103" s="45"/>
      <c r="P103" s="45"/>
      <c r="Q103" s="45"/>
      <c r="R103" s="45"/>
      <c r="S103" s="45"/>
      <c r="T103" s="46"/>
      <c r="U103" s="47"/>
      <c r="V103" s="44"/>
    </row>
    <row r="104" spans="1:22" ht="38.25" x14ac:dyDescent="0.2">
      <c r="A104" s="36" t="s">
        <v>178</v>
      </c>
      <c r="B104" s="36" t="s">
        <v>134</v>
      </c>
      <c r="C104" s="36" t="s">
        <v>638</v>
      </c>
      <c r="D104" s="36" t="s">
        <v>639</v>
      </c>
      <c r="E104" s="36" t="s">
        <v>640</v>
      </c>
      <c r="F104" s="36" t="s">
        <v>641</v>
      </c>
      <c r="G104" s="36" t="s">
        <v>642</v>
      </c>
      <c r="H104" s="37">
        <v>1000</v>
      </c>
      <c r="I104" s="36" t="s">
        <v>600</v>
      </c>
      <c r="J104" s="15" t="s">
        <v>643</v>
      </c>
      <c r="K104" s="36"/>
      <c r="L104" s="48"/>
      <c r="M104" s="49"/>
      <c r="N104" s="49"/>
      <c r="O104" s="49"/>
      <c r="P104" s="49"/>
      <c r="Q104" s="49"/>
      <c r="R104" s="49"/>
      <c r="S104" s="49"/>
      <c r="T104" s="50"/>
      <c r="V104" s="48"/>
    </row>
    <row r="105" spans="1:22" ht="24" customHeight="1" x14ac:dyDescent="0.2">
      <c r="A105" s="36" t="s">
        <v>178</v>
      </c>
      <c r="B105" s="36" t="s">
        <v>134</v>
      </c>
      <c r="C105" s="36" t="s">
        <v>644</v>
      </c>
      <c r="D105" s="36" t="s">
        <v>645</v>
      </c>
      <c r="E105" s="36" t="s">
        <v>646</v>
      </c>
      <c r="F105" s="36" t="s">
        <v>647</v>
      </c>
      <c r="G105" s="36" t="s">
        <v>579</v>
      </c>
      <c r="H105" s="37">
        <v>800</v>
      </c>
      <c r="I105" s="36" t="s">
        <v>637</v>
      </c>
      <c r="J105" s="15" t="s">
        <v>648</v>
      </c>
      <c r="K105" s="36"/>
      <c r="L105" s="48"/>
      <c r="M105" s="49"/>
      <c r="N105" s="49"/>
      <c r="O105" s="49"/>
      <c r="P105" s="49"/>
      <c r="Q105" s="49"/>
      <c r="R105" s="49"/>
      <c r="S105" s="49"/>
      <c r="T105" s="50"/>
      <c r="V105" s="48"/>
    </row>
    <row r="106" spans="1:22" x14ac:dyDescent="0.2">
      <c r="A106" s="36" t="s">
        <v>178</v>
      </c>
      <c r="B106" s="36" t="s">
        <v>134</v>
      </c>
      <c r="C106" s="36" t="s">
        <v>649</v>
      </c>
      <c r="D106" s="36" t="s">
        <v>650</v>
      </c>
      <c r="E106" s="36" t="s">
        <v>651</v>
      </c>
      <c r="F106" s="36" t="s">
        <v>647</v>
      </c>
      <c r="G106" s="36" t="s">
        <v>652</v>
      </c>
      <c r="H106" s="37">
        <v>40</v>
      </c>
      <c r="I106" s="36" t="s">
        <v>653</v>
      </c>
      <c r="J106" s="36"/>
      <c r="K106" s="36"/>
      <c r="L106" s="48"/>
      <c r="M106" s="49"/>
      <c r="N106" s="49"/>
      <c r="O106" s="49"/>
      <c r="P106" s="49"/>
      <c r="Q106" s="49"/>
      <c r="R106" s="49"/>
      <c r="S106" s="49"/>
      <c r="T106" s="50"/>
      <c r="V106" s="48"/>
    </row>
    <row r="107" spans="1:22" ht="51" x14ac:dyDescent="0.2">
      <c r="A107" s="36" t="s">
        <v>178</v>
      </c>
      <c r="B107" s="36" t="s">
        <v>134</v>
      </c>
      <c r="C107" s="36" t="s">
        <v>654</v>
      </c>
      <c r="D107" s="36" t="s">
        <v>655</v>
      </c>
      <c r="E107" s="36" t="s">
        <v>651</v>
      </c>
      <c r="F107" s="36" t="s">
        <v>636</v>
      </c>
      <c r="G107" s="36" t="s">
        <v>600</v>
      </c>
      <c r="H107" s="37">
        <v>18</v>
      </c>
      <c r="I107" s="36" t="s">
        <v>600</v>
      </c>
      <c r="J107" s="36"/>
      <c r="K107" s="36"/>
      <c r="L107" s="48"/>
      <c r="M107" s="49"/>
      <c r="N107" s="49"/>
      <c r="O107" s="49"/>
      <c r="P107" s="49"/>
      <c r="Q107" s="49"/>
      <c r="R107" s="49"/>
      <c r="S107" s="49"/>
      <c r="T107" s="50"/>
      <c r="V107" s="48"/>
    </row>
    <row r="108" spans="1:22" ht="51" x14ac:dyDescent="0.2">
      <c r="A108" s="36" t="s">
        <v>178</v>
      </c>
      <c r="B108" s="36" t="s">
        <v>656</v>
      </c>
      <c r="C108" s="36" t="s">
        <v>657</v>
      </c>
      <c r="D108" s="36" t="s">
        <v>658</v>
      </c>
      <c r="E108" s="36" t="s">
        <v>640</v>
      </c>
      <c r="F108" s="36" t="s">
        <v>659</v>
      </c>
      <c r="G108" s="36" t="s">
        <v>600</v>
      </c>
      <c r="H108" s="37">
        <v>950</v>
      </c>
      <c r="I108" s="36" t="s">
        <v>660</v>
      </c>
      <c r="J108" s="15" t="s">
        <v>661</v>
      </c>
      <c r="K108" s="36"/>
      <c r="L108" s="48"/>
      <c r="M108" s="49"/>
      <c r="N108" s="49"/>
      <c r="O108" s="49"/>
      <c r="P108" s="49"/>
      <c r="Q108" s="49"/>
      <c r="R108" s="49"/>
      <c r="S108" s="49"/>
      <c r="T108" s="50"/>
      <c r="V108" s="48"/>
    </row>
    <row r="109" spans="1:22" x14ac:dyDescent="0.2">
      <c r="A109" s="36"/>
      <c r="B109" s="36"/>
      <c r="C109" s="36"/>
      <c r="D109" s="36"/>
      <c r="E109" s="36"/>
      <c r="F109" s="36"/>
      <c r="G109" s="38" t="s">
        <v>250</v>
      </c>
      <c r="H109" s="39">
        <f>SUM(H64:H108)</f>
        <v>24639</v>
      </c>
      <c r="I109" s="36"/>
      <c r="J109" s="36"/>
      <c r="K109" s="36"/>
      <c r="L109" s="48"/>
      <c r="M109" s="49"/>
      <c r="N109" s="49"/>
      <c r="O109" s="49"/>
      <c r="P109" s="49"/>
      <c r="Q109" s="49"/>
      <c r="R109" s="49"/>
      <c r="S109" s="49"/>
      <c r="T109" s="50"/>
      <c r="V109" s="48"/>
    </row>
    <row r="110" spans="1:22" ht="127.5" x14ac:dyDescent="0.2">
      <c r="A110" s="36" t="s">
        <v>291</v>
      </c>
      <c r="B110" s="36" t="s">
        <v>292</v>
      </c>
      <c r="C110" s="36" t="s">
        <v>662</v>
      </c>
      <c r="D110" s="36" t="s">
        <v>663</v>
      </c>
      <c r="E110" s="36" t="s">
        <v>294</v>
      </c>
      <c r="F110" s="36" t="s">
        <v>664</v>
      </c>
      <c r="G110" s="36" t="s">
        <v>665</v>
      </c>
      <c r="H110" s="37">
        <v>50</v>
      </c>
      <c r="I110" s="36" t="s">
        <v>418</v>
      </c>
      <c r="J110" s="36"/>
      <c r="K110" s="36"/>
    </row>
    <row r="111" spans="1:22" ht="38.25" x14ac:dyDescent="0.2">
      <c r="A111" s="36" t="s">
        <v>291</v>
      </c>
      <c r="B111" s="36" t="s">
        <v>292</v>
      </c>
      <c r="C111" s="40">
        <v>40685</v>
      </c>
      <c r="D111" s="36" t="s">
        <v>666</v>
      </c>
      <c r="E111" s="36" t="s">
        <v>294</v>
      </c>
      <c r="F111" s="36" t="s">
        <v>667</v>
      </c>
      <c r="G111" s="36" t="s">
        <v>668</v>
      </c>
      <c r="H111" s="37">
        <v>10</v>
      </c>
      <c r="I111" s="36" t="s">
        <v>418</v>
      </c>
      <c r="J111" s="36"/>
      <c r="K111" s="36"/>
    </row>
    <row r="112" spans="1:22" ht="25.5" x14ac:dyDescent="0.2">
      <c r="A112" s="36" t="s">
        <v>291</v>
      </c>
      <c r="B112" s="36" t="s">
        <v>292</v>
      </c>
      <c r="C112" s="40">
        <v>40701</v>
      </c>
      <c r="D112" s="36" t="s">
        <v>669</v>
      </c>
      <c r="E112" s="36" t="s">
        <v>294</v>
      </c>
      <c r="F112" s="36" t="s">
        <v>670</v>
      </c>
      <c r="G112" s="36" t="s">
        <v>671</v>
      </c>
      <c r="H112" s="37">
        <v>4</v>
      </c>
      <c r="I112" s="36" t="s">
        <v>418</v>
      </c>
      <c r="J112" s="36"/>
      <c r="K112" s="36"/>
    </row>
    <row r="113" spans="1:11" ht="25.5" x14ac:dyDescent="0.2">
      <c r="A113" s="36" t="s">
        <v>291</v>
      </c>
      <c r="B113" s="36" t="s">
        <v>292</v>
      </c>
      <c r="C113" s="40">
        <v>40702</v>
      </c>
      <c r="D113" s="36" t="s">
        <v>293</v>
      </c>
      <c r="E113" s="36" t="s">
        <v>294</v>
      </c>
      <c r="F113" s="36" t="s">
        <v>295</v>
      </c>
      <c r="G113" s="36" t="s">
        <v>671</v>
      </c>
      <c r="H113" s="37">
        <v>4</v>
      </c>
      <c r="I113" s="36" t="s">
        <v>418</v>
      </c>
      <c r="J113" s="36"/>
      <c r="K113" s="36"/>
    </row>
    <row r="114" spans="1:11" ht="25.5" x14ac:dyDescent="0.2">
      <c r="A114" s="36" t="s">
        <v>291</v>
      </c>
      <c r="B114" s="36" t="s">
        <v>292</v>
      </c>
      <c r="C114" s="40">
        <v>40736</v>
      </c>
      <c r="D114" s="36" t="s">
        <v>293</v>
      </c>
      <c r="E114" s="36" t="s">
        <v>294</v>
      </c>
      <c r="F114" s="36" t="s">
        <v>295</v>
      </c>
      <c r="G114" s="36" t="s">
        <v>671</v>
      </c>
      <c r="H114" s="37">
        <v>5</v>
      </c>
      <c r="I114" s="36" t="s">
        <v>418</v>
      </c>
      <c r="J114" s="36"/>
      <c r="K114" s="36"/>
    </row>
    <row r="115" spans="1:11" ht="25.5" x14ac:dyDescent="0.2">
      <c r="A115" s="36" t="s">
        <v>291</v>
      </c>
      <c r="B115" s="36" t="s">
        <v>292</v>
      </c>
      <c r="C115" s="40">
        <v>40737</v>
      </c>
      <c r="D115" s="36" t="s">
        <v>293</v>
      </c>
      <c r="E115" s="36" t="s">
        <v>294</v>
      </c>
      <c r="F115" s="36" t="s">
        <v>295</v>
      </c>
      <c r="G115" s="36" t="s">
        <v>672</v>
      </c>
      <c r="H115" s="37">
        <v>6</v>
      </c>
      <c r="I115" s="36" t="s">
        <v>418</v>
      </c>
      <c r="J115" s="36"/>
      <c r="K115" s="36"/>
    </row>
    <row r="116" spans="1:11" ht="25.5" x14ac:dyDescent="0.2">
      <c r="A116" s="36" t="s">
        <v>291</v>
      </c>
      <c r="B116" s="36" t="s">
        <v>292</v>
      </c>
      <c r="C116" s="40">
        <v>40743</v>
      </c>
      <c r="D116" s="36" t="s">
        <v>293</v>
      </c>
      <c r="E116" s="36" t="s">
        <v>294</v>
      </c>
      <c r="F116" s="36" t="s">
        <v>295</v>
      </c>
      <c r="G116" s="36" t="s">
        <v>673</v>
      </c>
      <c r="H116" s="37">
        <v>4</v>
      </c>
      <c r="I116" s="36" t="s">
        <v>418</v>
      </c>
      <c r="J116" s="36"/>
      <c r="K116" s="36"/>
    </row>
    <row r="117" spans="1:11" ht="38.25" x14ac:dyDescent="0.2">
      <c r="A117" s="36" t="s">
        <v>291</v>
      </c>
      <c r="B117" s="36" t="s">
        <v>292</v>
      </c>
      <c r="C117" s="40">
        <v>40744</v>
      </c>
      <c r="D117" s="36" t="s">
        <v>293</v>
      </c>
      <c r="E117" s="36" t="s">
        <v>294</v>
      </c>
      <c r="F117" s="36" t="s">
        <v>295</v>
      </c>
      <c r="G117" s="36" t="s">
        <v>674</v>
      </c>
      <c r="H117" s="37">
        <v>3</v>
      </c>
      <c r="I117" s="36" t="s">
        <v>418</v>
      </c>
      <c r="J117" s="36"/>
      <c r="K117" s="36"/>
    </row>
    <row r="118" spans="1:11" ht="76.5" x14ac:dyDescent="0.2">
      <c r="A118" s="36" t="s">
        <v>291</v>
      </c>
      <c r="B118" s="36" t="s">
        <v>292</v>
      </c>
      <c r="C118" s="36" t="s">
        <v>296</v>
      </c>
      <c r="D118" s="36" t="s">
        <v>297</v>
      </c>
      <c r="E118" s="36" t="s">
        <v>298</v>
      </c>
      <c r="F118" s="36" t="s">
        <v>299</v>
      </c>
      <c r="G118" s="36" t="s">
        <v>675</v>
      </c>
      <c r="H118" s="37">
        <v>15</v>
      </c>
      <c r="I118" s="36" t="s">
        <v>418</v>
      </c>
      <c r="J118" s="36"/>
      <c r="K118" s="36"/>
    </row>
    <row r="119" spans="1:11" ht="38.25" x14ac:dyDescent="0.2">
      <c r="A119" s="36" t="s">
        <v>291</v>
      </c>
      <c r="B119" s="36" t="s">
        <v>292</v>
      </c>
      <c r="C119" s="40">
        <v>40746</v>
      </c>
      <c r="D119" s="36" t="s">
        <v>293</v>
      </c>
      <c r="E119" s="36" t="s">
        <v>301</v>
      </c>
      <c r="F119" s="36" t="s">
        <v>302</v>
      </c>
      <c r="G119" s="36" t="s">
        <v>676</v>
      </c>
      <c r="H119" s="37">
        <v>2</v>
      </c>
      <c r="I119" s="36" t="s">
        <v>418</v>
      </c>
      <c r="J119" s="36"/>
      <c r="K119" s="36"/>
    </row>
    <row r="120" spans="1:11" ht="51" x14ac:dyDescent="0.2">
      <c r="A120" s="36" t="s">
        <v>291</v>
      </c>
      <c r="B120" s="36" t="s">
        <v>292</v>
      </c>
      <c r="C120" s="40">
        <v>40751</v>
      </c>
      <c r="D120" s="36" t="s">
        <v>181</v>
      </c>
      <c r="E120" s="36" t="s">
        <v>294</v>
      </c>
      <c r="F120" s="36" t="s">
        <v>677</v>
      </c>
      <c r="G120" s="36" t="s">
        <v>671</v>
      </c>
      <c r="H120" s="37">
        <v>30</v>
      </c>
      <c r="I120" s="36" t="s">
        <v>418</v>
      </c>
      <c r="J120" s="36"/>
      <c r="K120" s="36"/>
    </row>
    <row r="121" spans="1:11" ht="25.5" x14ac:dyDescent="0.2">
      <c r="A121" s="36" t="s">
        <v>291</v>
      </c>
      <c r="B121" s="36" t="s">
        <v>292</v>
      </c>
      <c r="C121" s="40">
        <v>40751</v>
      </c>
      <c r="D121" s="36" t="s">
        <v>293</v>
      </c>
      <c r="E121" s="36" t="s">
        <v>294</v>
      </c>
      <c r="F121" s="36" t="s">
        <v>304</v>
      </c>
      <c r="G121" s="36" t="s">
        <v>671</v>
      </c>
      <c r="H121" s="37">
        <v>3</v>
      </c>
      <c r="I121" s="36" t="s">
        <v>418</v>
      </c>
      <c r="J121" s="36"/>
      <c r="K121" s="36"/>
    </row>
    <row r="122" spans="1:11" ht="25.5" x14ac:dyDescent="0.2">
      <c r="A122" s="36" t="s">
        <v>291</v>
      </c>
      <c r="B122" s="36" t="s">
        <v>292</v>
      </c>
      <c r="C122" s="40">
        <v>40753</v>
      </c>
      <c r="D122" s="36" t="s">
        <v>293</v>
      </c>
      <c r="E122" s="36" t="s">
        <v>294</v>
      </c>
      <c r="F122" s="36" t="s">
        <v>305</v>
      </c>
      <c r="G122" s="36" t="s">
        <v>678</v>
      </c>
      <c r="H122" s="37">
        <v>3</v>
      </c>
      <c r="I122" s="36" t="s">
        <v>418</v>
      </c>
      <c r="J122" s="36"/>
      <c r="K122" s="36"/>
    </row>
    <row r="123" spans="1:11" ht="25.5" x14ac:dyDescent="0.2">
      <c r="A123" s="36" t="s">
        <v>291</v>
      </c>
      <c r="B123" s="36" t="s">
        <v>292</v>
      </c>
      <c r="C123" s="40">
        <v>40764</v>
      </c>
      <c r="D123" s="36" t="s">
        <v>293</v>
      </c>
      <c r="E123" s="36" t="s">
        <v>294</v>
      </c>
      <c r="F123" s="36" t="s">
        <v>304</v>
      </c>
      <c r="G123" s="36" t="s">
        <v>672</v>
      </c>
      <c r="H123" s="37">
        <v>4</v>
      </c>
      <c r="I123" s="36" t="s">
        <v>418</v>
      </c>
      <c r="J123" s="36"/>
      <c r="K123" s="36"/>
    </row>
    <row r="124" spans="1:11" ht="25.5" x14ac:dyDescent="0.2">
      <c r="A124" s="36" t="s">
        <v>291</v>
      </c>
      <c r="B124" s="36" t="s">
        <v>292</v>
      </c>
      <c r="C124" s="40">
        <v>40765</v>
      </c>
      <c r="D124" s="36" t="s">
        <v>293</v>
      </c>
      <c r="E124" s="36" t="s">
        <v>294</v>
      </c>
      <c r="F124" s="36" t="s">
        <v>304</v>
      </c>
      <c r="G124" s="36" t="s">
        <v>679</v>
      </c>
      <c r="H124" s="37">
        <v>5</v>
      </c>
      <c r="I124" s="36" t="s">
        <v>418</v>
      </c>
      <c r="J124" s="36"/>
      <c r="K124" s="36"/>
    </row>
    <row r="125" spans="1:11" ht="25.5" x14ac:dyDescent="0.2">
      <c r="A125" s="36" t="s">
        <v>291</v>
      </c>
      <c r="B125" s="36" t="s">
        <v>292</v>
      </c>
      <c r="C125" s="40">
        <v>40772</v>
      </c>
      <c r="D125" s="36" t="s">
        <v>293</v>
      </c>
      <c r="E125" s="36" t="s">
        <v>294</v>
      </c>
      <c r="F125" s="36" t="s">
        <v>305</v>
      </c>
      <c r="G125" s="36" t="s">
        <v>680</v>
      </c>
      <c r="H125" s="37">
        <v>2</v>
      </c>
      <c r="I125" s="36" t="s">
        <v>418</v>
      </c>
      <c r="J125" s="36"/>
      <c r="K125" s="36"/>
    </row>
    <row r="126" spans="1:11" ht="25.5" x14ac:dyDescent="0.2">
      <c r="A126" s="36" t="s">
        <v>291</v>
      </c>
      <c r="B126" s="36" t="s">
        <v>292</v>
      </c>
      <c r="C126" s="40">
        <v>40772</v>
      </c>
      <c r="D126" s="36" t="s">
        <v>293</v>
      </c>
      <c r="E126" s="36" t="s">
        <v>294</v>
      </c>
      <c r="F126" s="36" t="s">
        <v>305</v>
      </c>
      <c r="G126" s="36" t="s">
        <v>681</v>
      </c>
      <c r="H126" s="37">
        <v>4</v>
      </c>
      <c r="I126" s="36" t="s">
        <v>418</v>
      </c>
      <c r="J126" s="36"/>
      <c r="K126" s="36"/>
    </row>
    <row r="127" spans="1:11" ht="38.25" x14ac:dyDescent="0.2">
      <c r="A127" s="36" t="s">
        <v>291</v>
      </c>
      <c r="B127" s="36" t="s">
        <v>292</v>
      </c>
      <c r="C127" s="40">
        <v>40772</v>
      </c>
      <c r="D127" s="36" t="s">
        <v>293</v>
      </c>
      <c r="E127" s="36" t="s">
        <v>294</v>
      </c>
      <c r="F127" s="36" t="s">
        <v>306</v>
      </c>
      <c r="G127" s="36" t="s">
        <v>682</v>
      </c>
      <c r="H127" s="37">
        <v>5</v>
      </c>
      <c r="I127" s="36" t="s">
        <v>418</v>
      </c>
      <c r="J127" s="36"/>
      <c r="K127" s="36"/>
    </row>
    <row r="128" spans="1:11" x14ac:dyDescent="0.2">
      <c r="A128" s="36" t="s">
        <v>291</v>
      </c>
      <c r="B128" s="36" t="s">
        <v>292</v>
      </c>
      <c r="C128" s="40">
        <v>40772</v>
      </c>
      <c r="D128" s="36" t="s">
        <v>293</v>
      </c>
      <c r="E128" s="36" t="s">
        <v>294</v>
      </c>
      <c r="F128" s="36" t="s">
        <v>304</v>
      </c>
      <c r="G128" s="36" t="s">
        <v>683</v>
      </c>
      <c r="H128" s="37">
        <v>2</v>
      </c>
      <c r="I128" s="36" t="s">
        <v>418</v>
      </c>
      <c r="J128" s="36"/>
      <c r="K128" s="36"/>
    </row>
    <row r="129" spans="1:11" ht="114.75" x14ac:dyDescent="0.2">
      <c r="A129" s="36" t="s">
        <v>291</v>
      </c>
      <c r="B129" s="36" t="s">
        <v>292</v>
      </c>
      <c r="C129" s="40">
        <v>40779</v>
      </c>
      <c r="D129" s="36" t="s">
        <v>313</v>
      </c>
      <c r="E129" s="36" t="s">
        <v>294</v>
      </c>
      <c r="F129" s="36" t="s">
        <v>684</v>
      </c>
      <c r="G129" s="36" t="s">
        <v>685</v>
      </c>
      <c r="H129" s="37">
        <v>9</v>
      </c>
      <c r="I129" s="36" t="s">
        <v>418</v>
      </c>
      <c r="J129" s="36"/>
      <c r="K129" s="36"/>
    </row>
    <row r="130" spans="1:11" ht="25.5" x14ac:dyDescent="0.2">
      <c r="A130" s="36" t="s">
        <v>291</v>
      </c>
      <c r="B130" s="36" t="s">
        <v>292</v>
      </c>
      <c r="C130" s="40">
        <v>40779</v>
      </c>
      <c r="D130" s="36" t="s">
        <v>293</v>
      </c>
      <c r="E130" s="36" t="s">
        <v>294</v>
      </c>
      <c r="F130" s="36" t="s">
        <v>305</v>
      </c>
      <c r="G130" s="36" t="s">
        <v>686</v>
      </c>
      <c r="H130" s="37">
        <v>2</v>
      </c>
      <c r="I130" s="36" t="s">
        <v>418</v>
      </c>
      <c r="J130" s="36"/>
      <c r="K130" s="36"/>
    </row>
    <row r="131" spans="1:11" ht="51" x14ac:dyDescent="0.2">
      <c r="A131" s="36" t="s">
        <v>291</v>
      </c>
      <c r="B131" s="36" t="s">
        <v>292</v>
      </c>
      <c r="C131" s="36" t="s">
        <v>307</v>
      </c>
      <c r="D131" s="36" t="s">
        <v>308</v>
      </c>
      <c r="E131" s="36" t="s">
        <v>294</v>
      </c>
      <c r="F131" s="36" t="s">
        <v>309</v>
      </c>
      <c r="G131" s="36" t="s">
        <v>687</v>
      </c>
      <c r="H131" s="37">
        <v>7</v>
      </c>
      <c r="I131" s="36" t="s">
        <v>418</v>
      </c>
      <c r="J131" s="36"/>
      <c r="K131" s="36"/>
    </row>
    <row r="132" spans="1:11" x14ac:dyDescent="0.2">
      <c r="A132" s="36" t="s">
        <v>291</v>
      </c>
      <c r="B132" s="36" t="s">
        <v>292</v>
      </c>
      <c r="C132" s="40">
        <v>40791</v>
      </c>
      <c r="D132" s="36" t="s">
        <v>293</v>
      </c>
      <c r="E132" s="36" t="s">
        <v>294</v>
      </c>
      <c r="F132" s="36" t="s">
        <v>304</v>
      </c>
      <c r="G132" s="36" t="s">
        <v>688</v>
      </c>
      <c r="H132" s="37">
        <v>11</v>
      </c>
      <c r="I132" s="36" t="s">
        <v>418</v>
      </c>
      <c r="J132" s="36"/>
      <c r="K132" s="36"/>
    </row>
    <row r="133" spans="1:11" ht="25.5" x14ac:dyDescent="0.2">
      <c r="A133" s="36" t="s">
        <v>291</v>
      </c>
      <c r="B133" s="36" t="s">
        <v>292</v>
      </c>
      <c r="C133" s="40">
        <v>40791</v>
      </c>
      <c r="D133" s="36" t="s">
        <v>293</v>
      </c>
      <c r="E133" s="36" t="s">
        <v>294</v>
      </c>
      <c r="F133" s="36" t="s">
        <v>311</v>
      </c>
      <c r="G133" s="36" t="s">
        <v>689</v>
      </c>
      <c r="H133" s="37">
        <v>8</v>
      </c>
      <c r="I133" s="36" t="s">
        <v>418</v>
      </c>
      <c r="J133" s="36"/>
      <c r="K133" s="36"/>
    </row>
    <row r="134" spans="1:11" ht="38.25" x14ac:dyDescent="0.2">
      <c r="A134" s="36" t="s">
        <v>291</v>
      </c>
      <c r="B134" s="36" t="s">
        <v>292</v>
      </c>
      <c r="C134" s="40">
        <v>40794</v>
      </c>
      <c r="D134" s="36" t="s">
        <v>293</v>
      </c>
      <c r="E134" s="36" t="s">
        <v>294</v>
      </c>
      <c r="F134" s="36" t="s">
        <v>311</v>
      </c>
      <c r="G134" s="36" t="s">
        <v>690</v>
      </c>
      <c r="H134" s="37">
        <v>3</v>
      </c>
      <c r="I134" s="36" t="s">
        <v>418</v>
      </c>
      <c r="J134" s="36"/>
      <c r="K134" s="36"/>
    </row>
    <row r="135" spans="1:11" ht="38.25" x14ac:dyDescent="0.2">
      <c r="A135" s="36" t="s">
        <v>291</v>
      </c>
      <c r="B135" s="36" t="s">
        <v>292</v>
      </c>
      <c r="C135" s="40">
        <v>40795</v>
      </c>
      <c r="D135" s="36" t="s">
        <v>308</v>
      </c>
      <c r="E135" s="36" t="s">
        <v>294</v>
      </c>
      <c r="F135" s="36" t="s">
        <v>312</v>
      </c>
      <c r="G135" s="36" t="s">
        <v>691</v>
      </c>
      <c r="H135" s="37">
        <v>4</v>
      </c>
      <c r="I135" s="36" t="s">
        <v>418</v>
      </c>
      <c r="J135" s="36"/>
      <c r="K135" s="36"/>
    </row>
    <row r="136" spans="1:11" ht="102" x14ac:dyDescent="0.2">
      <c r="A136" s="36" t="s">
        <v>291</v>
      </c>
      <c r="B136" s="36" t="s">
        <v>292</v>
      </c>
      <c r="C136" s="40">
        <v>40821</v>
      </c>
      <c r="D136" s="36" t="s">
        <v>313</v>
      </c>
      <c r="E136" s="36" t="s">
        <v>294</v>
      </c>
      <c r="F136" s="36" t="s">
        <v>314</v>
      </c>
      <c r="G136" s="36" t="s">
        <v>692</v>
      </c>
      <c r="H136" s="37">
        <v>6</v>
      </c>
      <c r="I136" s="36" t="s">
        <v>418</v>
      </c>
      <c r="J136" s="36"/>
      <c r="K136" s="36"/>
    </row>
    <row r="137" spans="1:11" ht="51" x14ac:dyDescent="0.2">
      <c r="A137" s="36" t="s">
        <v>291</v>
      </c>
      <c r="B137" s="36" t="s">
        <v>292</v>
      </c>
      <c r="C137" s="36" t="s">
        <v>693</v>
      </c>
      <c r="D137" s="36" t="s">
        <v>663</v>
      </c>
      <c r="E137" s="36" t="s">
        <v>694</v>
      </c>
      <c r="F137" s="36" t="s">
        <v>695</v>
      </c>
      <c r="G137" s="36" t="s">
        <v>696</v>
      </c>
      <c r="H137" s="37">
        <v>40</v>
      </c>
      <c r="I137" s="36" t="s">
        <v>418</v>
      </c>
      <c r="J137" s="36"/>
      <c r="K137" s="36"/>
    </row>
    <row r="138" spans="1:11" ht="63.75" x14ac:dyDescent="0.2">
      <c r="A138" s="36" t="s">
        <v>291</v>
      </c>
      <c r="B138" s="36" t="s">
        <v>292</v>
      </c>
      <c r="C138" s="40">
        <v>40830</v>
      </c>
      <c r="D138" s="36" t="s">
        <v>313</v>
      </c>
      <c r="E138" s="36" t="s">
        <v>294</v>
      </c>
      <c r="F138" s="36" t="s">
        <v>315</v>
      </c>
      <c r="G138" s="36" t="s">
        <v>697</v>
      </c>
      <c r="H138" s="37">
        <v>5</v>
      </c>
      <c r="I138" s="36" t="s">
        <v>418</v>
      </c>
      <c r="J138" s="36"/>
      <c r="K138" s="36"/>
    </row>
    <row r="139" spans="1:11" ht="76.5" x14ac:dyDescent="0.2">
      <c r="A139" s="36" t="s">
        <v>291</v>
      </c>
      <c r="B139" s="36" t="s">
        <v>292</v>
      </c>
      <c r="C139" s="40">
        <v>40836</v>
      </c>
      <c r="D139" s="36" t="s">
        <v>313</v>
      </c>
      <c r="E139" s="36" t="s">
        <v>294</v>
      </c>
      <c r="F139" s="36" t="s">
        <v>316</v>
      </c>
      <c r="G139" s="36" t="s">
        <v>698</v>
      </c>
      <c r="H139" s="37">
        <v>12</v>
      </c>
      <c r="I139" s="36" t="s">
        <v>418</v>
      </c>
      <c r="J139" s="36"/>
      <c r="K139" s="36"/>
    </row>
    <row r="140" spans="1:11" ht="38.25" x14ac:dyDescent="0.2">
      <c r="A140" s="36" t="s">
        <v>291</v>
      </c>
      <c r="B140" s="36" t="s">
        <v>292</v>
      </c>
      <c r="C140" s="40">
        <v>40842</v>
      </c>
      <c r="D140" s="36" t="s">
        <v>313</v>
      </c>
      <c r="E140" s="36" t="s">
        <v>294</v>
      </c>
      <c r="F140" s="36" t="s">
        <v>311</v>
      </c>
      <c r="G140" s="36" t="s">
        <v>699</v>
      </c>
      <c r="H140" s="37">
        <v>7</v>
      </c>
      <c r="I140" s="36" t="s">
        <v>418</v>
      </c>
      <c r="J140" s="36"/>
      <c r="K140" s="36"/>
    </row>
    <row r="141" spans="1:11" ht="76.5" x14ac:dyDescent="0.2">
      <c r="A141" s="36" t="s">
        <v>291</v>
      </c>
      <c r="B141" s="36" t="s">
        <v>292</v>
      </c>
      <c r="C141" s="40">
        <v>40857</v>
      </c>
      <c r="D141" s="36" t="s">
        <v>313</v>
      </c>
      <c r="E141" s="36" t="s">
        <v>294</v>
      </c>
      <c r="F141" s="36" t="s">
        <v>315</v>
      </c>
      <c r="G141" s="36" t="s">
        <v>700</v>
      </c>
      <c r="H141" s="37">
        <v>9</v>
      </c>
      <c r="I141" s="36" t="s">
        <v>418</v>
      </c>
      <c r="J141" s="36"/>
      <c r="K141" s="36"/>
    </row>
    <row r="142" spans="1:11" ht="25.5" x14ac:dyDescent="0.2">
      <c r="A142" s="36" t="s">
        <v>291</v>
      </c>
      <c r="B142" s="36" t="s">
        <v>292</v>
      </c>
      <c r="C142" s="40">
        <v>40858</v>
      </c>
      <c r="D142" s="36" t="s">
        <v>701</v>
      </c>
      <c r="E142" s="36" t="s">
        <v>294</v>
      </c>
      <c r="F142" s="36" t="s">
        <v>702</v>
      </c>
      <c r="G142" s="36" t="s">
        <v>703</v>
      </c>
      <c r="H142" s="37">
        <v>10</v>
      </c>
      <c r="I142" s="36" t="s">
        <v>418</v>
      </c>
      <c r="J142" s="36"/>
      <c r="K142" s="36"/>
    </row>
    <row r="143" spans="1:11" ht="25.5" x14ac:dyDescent="0.2">
      <c r="A143" s="36" t="s">
        <v>291</v>
      </c>
      <c r="B143" s="36" t="s">
        <v>292</v>
      </c>
      <c r="C143" s="40">
        <v>40864</v>
      </c>
      <c r="D143" s="36" t="s">
        <v>293</v>
      </c>
      <c r="E143" s="36" t="s">
        <v>294</v>
      </c>
      <c r="F143" s="36" t="s">
        <v>311</v>
      </c>
      <c r="G143" s="36" t="s">
        <v>704</v>
      </c>
      <c r="H143" s="37">
        <v>11</v>
      </c>
      <c r="I143" s="36" t="s">
        <v>418</v>
      </c>
      <c r="J143" s="36"/>
      <c r="K143" s="36"/>
    </row>
    <row r="144" spans="1:11" ht="25.5" x14ac:dyDescent="0.2">
      <c r="A144" s="36" t="s">
        <v>291</v>
      </c>
      <c r="B144" s="36" t="s">
        <v>292</v>
      </c>
      <c r="C144" s="40">
        <v>40865</v>
      </c>
      <c r="D144" s="36" t="s">
        <v>317</v>
      </c>
      <c r="E144" s="36" t="s">
        <v>318</v>
      </c>
      <c r="F144" s="36" t="s">
        <v>319</v>
      </c>
      <c r="G144" s="36" t="s">
        <v>705</v>
      </c>
      <c r="H144" s="37">
        <v>8</v>
      </c>
      <c r="I144" s="36" t="s">
        <v>418</v>
      </c>
      <c r="J144" s="36"/>
      <c r="K144" s="36"/>
    </row>
    <row r="145" spans="1:11" ht="38.25" x14ac:dyDescent="0.2">
      <c r="A145" s="36" t="s">
        <v>291</v>
      </c>
      <c r="B145" s="36" t="s">
        <v>292</v>
      </c>
      <c r="C145" s="40">
        <v>40882</v>
      </c>
      <c r="D145" s="36" t="s">
        <v>313</v>
      </c>
      <c r="E145" s="36" t="s">
        <v>294</v>
      </c>
      <c r="F145" s="36" t="s">
        <v>320</v>
      </c>
      <c r="G145" s="36" t="s">
        <v>706</v>
      </c>
      <c r="H145" s="37">
        <v>3</v>
      </c>
      <c r="I145" s="36" t="s">
        <v>418</v>
      </c>
      <c r="J145" s="36"/>
      <c r="K145" s="36"/>
    </row>
    <row r="146" spans="1:11" ht="51" x14ac:dyDescent="0.2">
      <c r="A146" s="36" t="s">
        <v>291</v>
      </c>
      <c r="B146" s="36" t="s">
        <v>292</v>
      </c>
      <c r="C146" s="40">
        <v>40883</v>
      </c>
      <c r="D146" s="36" t="s">
        <v>293</v>
      </c>
      <c r="E146" s="36" t="s">
        <v>294</v>
      </c>
      <c r="F146" s="36" t="s">
        <v>321</v>
      </c>
      <c r="G146" s="36" t="s">
        <v>707</v>
      </c>
      <c r="H146" s="37">
        <v>5</v>
      </c>
      <c r="I146" s="36" t="s">
        <v>418</v>
      </c>
      <c r="J146" s="36"/>
      <c r="K146" s="36"/>
    </row>
    <row r="147" spans="1:11" ht="25.5" x14ac:dyDescent="0.2">
      <c r="A147" s="36" t="s">
        <v>291</v>
      </c>
      <c r="B147" s="36" t="s">
        <v>292</v>
      </c>
      <c r="C147" s="40">
        <v>40891</v>
      </c>
      <c r="D147" s="36" t="s">
        <v>308</v>
      </c>
      <c r="E147" s="36" t="s">
        <v>294</v>
      </c>
      <c r="F147" s="36" t="s">
        <v>322</v>
      </c>
      <c r="G147" s="36" t="s">
        <v>708</v>
      </c>
      <c r="H147" s="37">
        <v>5</v>
      </c>
      <c r="I147" s="36" t="s">
        <v>418</v>
      </c>
      <c r="J147" s="36"/>
      <c r="K147" s="36"/>
    </row>
    <row r="148" spans="1:11" ht="25.5" x14ac:dyDescent="0.2">
      <c r="A148" s="36" t="s">
        <v>291</v>
      </c>
      <c r="B148" s="36" t="s">
        <v>292</v>
      </c>
      <c r="C148" s="40">
        <v>40892</v>
      </c>
      <c r="D148" s="36" t="s">
        <v>313</v>
      </c>
      <c r="E148" s="36" t="s">
        <v>294</v>
      </c>
      <c r="F148" s="36" t="s">
        <v>323</v>
      </c>
      <c r="G148" s="36" t="s">
        <v>704</v>
      </c>
      <c r="H148" s="37">
        <v>5</v>
      </c>
      <c r="I148" s="36" t="s">
        <v>418</v>
      </c>
      <c r="J148" s="36"/>
      <c r="K148" s="36"/>
    </row>
    <row r="149" spans="1:11" ht="38.25" x14ac:dyDescent="0.2">
      <c r="A149" s="36" t="s">
        <v>291</v>
      </c>
      <c r="B149" s="36" t="s">
        <v>292</v>
      </c>
      <c r="C149" s="40">
        <v>40896</v>
      </c>
      <c r="D149" s="36" t="s">
        <v>313</v>
      </c>
      <c r="E149" s="36" t="s">
        <v>294</v>
      </c>
      <c r="F149" s="36" t="s">
        <v>311</v>
      </c>
      <c r="G149" s="36" t="s">
        <v>709</v>
      </c>
      <c r="H149" s="37">
        <v>3</v>
      </c>
      <c r="I149" s="36" t="s">
        <v>418</v>
      </c>
      <c r="J149" s="36"/>
      <c r="K149" s="36"/>
    </row>
    <row r="150" spans="1:11" ht="25.5" x14ac:dyDescent="0.2">
      <c r="A150" s="36" t="s">
        <v>291</v>
      </c>
      <c r="B150" s="36" t="s">
        <v>292</v>
      </c>
      <c r="C150" s="40">
        <v>40900</v>
      </c>
      <c r="D150" s="36" t="s">
        <v>313</v>
      </c>
      <c r="E150" s="36" t="s">
        <v>294</v>
      </c>
      <c r="F150" s="36" t="s">
        <v>324</v>
      </c>
      <c r="G150" s="36" t="s">
        <v>710</v>
      </c>
      <c r="H150" s="37">
        <v>4</v>
      </c>
      <c r="I150" s="36" t="s">
        <v>418</v>
      </c>
      <c r="J150" s="36"/>
      <c r="K150" s="36"/>
    </row>
    <row r="151" spans="1:11" ht="38.25" x14ac:dyDescent="0.2">
      <c r="A151" s="36" t="s">
        <v>291</v>
      </c>
      <c r="B151" s="36" t="s">
        <v>292</v>
      </c>
      <c r="C151" s="40">
        <v>40935</v>
      </c>
      <c r="D151" s="36" t="s">
        <v>308</v>
      </c>
      <c r="E151" s="36" t="s">
        <v>294</v>
      </c>
      <c r="F151" s="36" t="s">
        <v>325</v>
      </c>
      <c r="G151" s="36" t="s">
        <v>711</v>
      </c>
      <c r="H151" s="37">
        <v>6</v>
      </c>
      <c r="I151" s="36" t="s">
        <v>418</v>
      </c>
      <c r="J151" s="36"/>
      <c r="K151" s="36"/>
    </row>
    <row r="152" spans="1:11" ht="38.25" x14ac:dyDescent="0.2">
      <c r="A152" s="36" t="s">
        <v>291</v>
      </c>
      <c r="B152" s="36" t="s">
        <v>292</v>
      </c>
      <c r="C152" s="40">
        <v>40942</v>
      </c>
      <c r="D152" s="36" t="s">
        <v>326</v>
      </c>
      <c r="E152" s="36" t="s">
        <v>294</v>
      </c>
      <c r="F152" s="36" t="s">
        <v>327</v>
      </c>
      <c r="G152" s="36" t="s">
        <v>712</v>
      </c>
      <c r="H152" s="37">
        <v>11</v>
      </c>
      <c r="I152" s="36" t="s">
        <v>418</v>
      </c>
      <c r="J152" s="36"/>
      <c r="K152" s="36"/>
    </row>
    <row r="153" spans="1:11" ht="25.5" x14ac:dyDescent="0.2">
      <c r="A153" s="36" t="s">
        <v>291</v>
      </c>
      <c r="B153" s="36" t="s">
        <v>292</v>
      </c>
      <c r="C153" s="40">
        <v>40962</v>
      </c>
      <c r="D153" s="36" t="s">
        <v>328</v>
      </c>
      <c r="E153" s="36" t="s">
        <v>294</v>
      </c>
      <c r="F153" s="36" t="s">
        <v>311</v>
      </c>
      <c r="G153" s="36" t="s">
        <v>713</v>
      </c>
      <c r="H153" s="37">
        <v>4</v>
      </c>
      <c r="I153" s="36" t="s">
        <v>418</v>
      </c>
      <c r="J153" s="36"/>
      <c r="K153" s="36"/>
    </row>
    <row r="154" spans="1:11" ht="25.5" x14ac:dyDescent="0.2">
      <c r="A154" s="36" t="s">
        <v>291</v>
      </c>
      <c r="B154" s="36" t="s">
        <v>292</v>
      </c>
      <c r="C154" s="40">
        <v>40968</v>
      </c>
      <c r="D154" s="36" t="s">
        <v>308</v>
      </c>
      <c r="E154" s="36" t="s">
        <v>294</v>
      </c>
      <c r="F154" s="36" t="s">
        <v>329</v>
      </c>
      <c r="G154" s="36" t="s">
        <v>711</v>
      </c>
      <c r="H154" s="37">
        <v>5</v>
      </c>
      <c r="I154" s="36" t="s">
        <v>418</v>
      </c>
      <c r="J154" s="36"/>
      <c r="K154" s="36"/>
    </row>
    <row r="155" spans="1:11" ht="25.5" x14ac:dyDescent="0.2">
      <c r="A155" s="36" t="s">
        <v>291</v>
      </c>
      <c r="B155" s="36" t="s">
        <v>292</v>
      </c>
      <c r="C155" s="40">
        <v>40970</v>
      </c>
      <c r="D155" s="36" t="s">
        <v>313</v>
      </c>
      <c r="E155" s="36" t="s">
        <v>294</v>
      </c>
      <c r="F155" s="36" t="s">
        <v>330</v>
      </c>
      <c r="G155" s="36" t="s">
        <v>714</v>
      </c>
      <c r="H155" s="37">
        <v>7</v>
      </c>
      <c r="I155" s="36" t="s">
        <v>418</v>
      </c>
      <c r="J155" s="36"/>
      <c r="K155" s="36"/>
    </row>
    <row r="156" spans="1:11" ht="25.5" x14ac:dyDescent="0.2">
      <c r="A156" s="36" t="s">
        <v>291</v>
      </c>
      <c r="B156" s="36" t="s">
        <v>292</v>
      </c>
      <c r="C156" s="40">
        <v>40974</v>
      </c>
      <c r="D156" s="36" t="s">
        <v>313</v>
      </c>
      <c r="E156" s="36" t="s">
        <v>294</v>
      </c>
      <c r="F156" s="36" t="s">
        <v>311</v>
      </c>
      <c r="G156" s="36" t="s">
        <v>715</v>
      </c>
      <c r="H156" s="37">
        <v>8</v>
      </c>
      <c r="I156" s="36" t="s">
        <v>418</v>
      </c>
      <c r="J156" s="36"/>
      <c r="K156" s="36"/>
    </row>
    <row r="157" spans="1:11" ht="25.5" x14ac:dyDescent="0.2">
      <c r="A157" s="36" t="s">
        <v>291</v>
      </c>
      <c r="B157" s="36" t="s">
        <v>292</v>
      </c>
      <c r="C157" s="40">
        <v>40974</v>
      </c>
      <c r="D157" s="36" t="s">
        <v>313</v>
      </c>
      <c r="E157" s="36" t="s">
        <v>294</v>
      </c>
      <c r="F157" s="36" t="s">
        <v>330</v>
      </c>
      <c r="G157" s="36" t="s">
        <v>716</v>
      </c>
      <c r="H157" s="37">
        <v>5</v>
      </c>
      <c r="I157" s="36" t="s">
        <v>418</v>
      </c>
      <c r="J157" s="36"/>
      <c r="K157" s="36"/>
    </row>
    <row r="158" spans="1:11" ht="25.5" x14ac:dyDescent="0.2">
      <c r="A158" s="36" t="s">
        <v>291</v>
      </c>
      <c r="B158" s="36" t="s">
        <v>292</v>
      </c>
      <c r="C158" s="40">
        <v>40976</v>
      </c>
      <c r="D158" s="36" t="s">
        <v>293</v>
      </c>
      <c r="E158" s="36" t="s">
        <v>294</v>
      </c>
      <c r="F158" s="36" t="s">
        <v>311</v>
      </c>
      <c r="G158" s="36" t="s">
        <v>717</v>
      </c>
      <c r="H158" s="37">
        <v>6</v>
      </c>
      <c r="I158" s="36" t="s">
        <v>418</v>
      </c>
      <c r="J158" s="36"/>
      <c r="K158" s="36"/>
    </row>
    <row r="159" spans="1:11" ht="25.5" x14ac:dyDescent="0.2">
      <c r="A159" s="36" t="s">
        <v>291</v>
      </c>
      <c r="B159" s="36" t="s">
        <v>292</v>
      </c>
      <c r="C159" s="40">
        <v>40983</v>
      </c>
      <c r="D159" s="36" t="s">
        <v>293</v>
      </c>
      <c r="E159" s="36" t="s">
        <v>294</v>
      </c>
      <c r="F159" s="36" t="s">
        <v>311</v>
      </c>
      <c r="G159" s="36" t="s">
        <v>718</v>
      </c>
      <c r="H159" s="37">
        <v>5</v>
      </c>
      <c r="I159" s="36" t="s">
        <v>418</v>
      </c>
      <c r="J159" s="36"/>
      <c r="K159" s="36"/>
    </row>
    <row r="160" spans="1:11" ht="25.5" x14ac:dyDescent="0.2">
      <c r="A160" s="36" t="s">
        <v>291</v>
      </c>
      <c r="B160" s="36" t="s">
        <v>292</v>
      </c>
      <c r="C160" s="40">
        <v>40981</v>
      </c>
      <c r="D160" s="36" t="s">
        <v>313</v>
      </c>
      <c r="E160" s="36" t="s">
        <v>294</v>
      </c>
      <c r="F160" s="36" t="s">
        <v>311</v>
      </c>
      <c r="G160" s="36" t="s">
        <v>704</v>
      </c>
      <c r="H160" s="37">
        <v>3</v>
      </c>
      <c r="I160" s="36" t="s">
        <v>418</v>
      </c>
      <c r="J160" s="36"/>
      <c r="K160" s="36"/>
    </row>
    <row r="161" spans="1:11" ht="25.5" x14ac:dyDescent="0.2">
      <c r="A161" s="36" t="s">
        <v>291</v>
      </c>
      <c r="B161" s="36" t="s">
        <v>292</v>
      </c>
      <c r="C161" s="40">
        <v>40987</v>
      </c>
      <c r="D161" s="36" t="s">
        <v>293</v>
      </c>
      <c r="E161" s="36" t="s">
        <v>294</v>
      </c>
      <c r="F161" s="36" t="s">
        <v>311</v>
      </c>
      <c r="G161" s="36" t="s">
        <v>719</v>
      </c>
      <c r="H161" s="37">
        <v>8</v>
      </c>
      <c r="I161" s="36" t="s">
        <v>418</v>
      </c>
      <c r="J161" s="36"/>
      <c r="K161" s="36"/>
    </row>
    <row r="162" spans="1:11" ht="25.5" x14ac:dyDescent="0.2">
      <c r="A162" s="36" t="s">
        <v>291</v>
      </c>
      <c r="B162" s="36" t="s">
        <v>292</v>
      </c>
      <c r="C162" s="40">
        <v>40997</v>
      </c>
      <c r="D162" s="36" t="s">
        <v>293</v>
      </c>
      <c r="E162" s="36" t="s">
        <v>294</v>
      </c>
      <c r="F162" s="36" t="s">
        <v>311</v>
      </c>
      <c r="G162" s="36" t="s">
        <v>720</v>
      </c>
      <c r="H162" s="37">
        <v>9</v>
      </c>
      <c r="I162" s="36" t="s">
        <v>418</v>
      </c>
      <c r="J162" s="36"/>
      <c r="K162" s="36"/>
    </row>
    <row r="163" spans="1:11" ht="25.5" x14ac:dyDescent="0.2">
      <c r="A163" s="36" t="s">
        <v>291</v>
      </c>
      <c r="B163" s="36" t="s">
        <v>292</v>
      </c>
      <c r="C163" s="40">
        <v>40991</v>
      </c>
      <c r="D163" s="36" t="s">
        <v>293</v>
      </c>
      <c r="E163" s="36" t="s">
        <v>294</v>
      </c>
      <c r="F163" s="36" t="s">
        <v>311</v>
      </c>
      <c r="G163" s="36" t="s">
        <v>721</v>
      </c>
      <c r="H163" s="37">
        <v>4</v>
      </c>
      <c r="I163" s="36" t="s">
        <v>418</v>
      </c>
      <c r="J163" s="36"/>
      <c r="K163" s="36"/>
    </row>
    <row r="164" spans="1:11" ht="25.5" x14ac:dyDescent="0.2">
      <c r="A164" s="36" t="s">
        <v>291</v>
      </c>
      <c r="B164" s="36" t="s">
        <v>292</v>
      </c>
      <c r="C164" s="40">
        <v>40988</v>
      </c>
      <c r="D164" s="36" t="s">
        <v>722</v>
      </c>
      <c r="E164" s="36" t="s">
        <v>294</v>
      </c>
      <c r="F164" s="36" t="s">
        <v>723</v>
      </c>
      <c r="G164" s="36" t="s">
        <v>724</v>
      </c>
      <c r="H164" s="37">
        <v>3</v>
      </c>
      <c r="I164" s="36" t="s">
        <v>418</v>
      </c>
      <c r="J164" s="36"/>
      <c r="K164" s="36"/>
    </row>
    <row r="165" spans="1:11" ht="25.5" x14ac:dyDescent="0.2">
      <c r="A165" s="36" t="s">
        <v>291</v>
      </c>
      <c r="B165" s="36" t="s">
        <v>292</v>
      </c>
      <c r="C165" s="40">
        <v>40996</v>
      </c>
      <c r="D165" s="36" t="s">
        <v>308</v>
      </c>
      <c r="E165" s="36" t="s">
        <v>294</v>
      </c>
      <c r="F165" s="36" t="s">
        <v>331</v>
      </c>
      <c r="G165" s="36" t="s">
        <v>721</v>
      </c>
      <c r="H165" s="37">
        <v>8</v>
      </c>
      <c r="I165" s="36" t="s">
        <v>418</v>
      </c>
      <c r="J165" s="36"/>
      <c r="K165" s="36"/>
    </row>
    <row r="166" spans="1:11" ht="63.75" x14ac:dyDescent="0.2">
      <c r="A166" s="36" t="s">
        <v>291</v>
      </c>
      <c r="B166" s="36" t="s">
        <v>292</v>
      </c>
      <c r="C166" s="40">
        <v>40998</v>
      </c>
      <c r="D166" s="36" t="s">
        <v>308</v>
      </c>
      <c r="E166" s="36" t="s">
        <v>332</v>
      </c>
      <c r="F166" s="36" t="s">
        <v>333</v>
      </c>
      <c r="G166" s="36" t="s">
        <v>725</v>
      </c>
      <c r="H166" s="37">
        <v>6</v>
      </c>
      <c r="I166" s="36" t="s">
        <v>418</v>
      </c>
      <c r="J166" s="36"/>
      <c r="K166" s="36"/>
    </row>
    <row r="167" spans="1:11" ht="38.25" x14ac:dyDescent="0.2">
      <c r="A167" s="36" t="s">
        <v>291</v>
      </c>
      <c r="B167" s="36" t="s">
        <v>292</v>
      </c>
      <c r="C167" s="40">
        <v>41009</v>
      </c>
      <c r="D167" s="36" t="s">
        <v>293</v>
      </c>
      <c r="E167" s="36" t="s">
        <v>294</v>
      </c>
      <c r="F167" s="36" t="s">
        <v>335</v>
      </c>
      <c r="G167" s="36" t="s">
        <v>726</v>
      </c>
      <c r="H167" s="37">
        <v>5</v>
      </c>
      <c r="I167" s="36" t="s">
        <v>418</v>
      </c>
      <c r="J167" s="36"/>
      <c r="K167" s="36"/>
    </row>
    <row r="168" spans="1:11" ht="63.75" x14ac:dyDescent="0.2">
      <c r="A168" s="36" t="s">
        <v>291</v>
      </c>
      <c r="B168" s="36" t="s">
        <v>292</v>
      </c>
      <c r="C168" s="36" t="s">
        <v>336</v>
      </c>
      <c r="D168" s="36" t="s">
        <v>337</v>
      </c>
      <c r="E168" s="36" t="s">
        <v>294</v>
      </c>
      <c r="F168" s="36" t="s">
        <v>338</v>
      </c>
      <c r="G168" s="36" t="s">
        <v>727</v>
      </c>
      <c r="H168" s="37">
        <v>40000</v>
      </c>
      <c r="I168" s="36" t="s">
        <v>418</v>
      </c>
      <c r="J168" s="15" t="s">
        <v>339</v>
      </c>
      <c r="K168" s="36"/>
    </row>
    <row r="169" spans="1:11" ht="51" x14ac:dyDescent="0.2">
      <c r="A169" s="36" t="s">
        <v>291</v>
      </c>
      <c r="B169" s="36" t="s">
        <v>292</v>
      </c>
      <c r="C169" s="40">
        <v>41026</v>
      </c>
      <c r="D169" s="36" t="s">
        <v>313</v>
      </c>
      <c r="E169" s="36" t="s">
        <v>294</v>
      </c>
      <c r="F169" s="36" t="s">
        <v>341</v>
      </c>
      <c r="G169" s="36" t="s">
        <v>728</v>
      </c>
      <c r="H169" s="37">
        <v>8</v>
      </c>
      <c r="I169" s="36" t="s">
        <v>418</v>
      </c>
      <c r="J169" s="36"/>
      <c r="K169" s="36"/>
    </row>
    <row r="170" spans="1:11" ht="25.5" x14ac:dyDescent="0.2">
      <c r="A170" s="36" t="s">
        <v>291</v>
      </c>
      <c r="B170" s="36" t="s">
        <v>292</v>
      </c>
      <c r="C170" s="40">
        <v>41037</v>
      </c>
      <c r="D170" s="36" t="s">
        <v>701</v>
      </c>
      <c r="E170" s="36" t="s">
        <v>294</v>
      </c>
      <c r="F170" s="36" t="s">
        <v>729</v>
      </c>
      <c r="G170" s="36" t="s">
        <v>681</v>
      </c>
      <c r="H170" s="37">
        <v>6</v>
      </c>
      <c r="I170" s="36" t="s">
        <v>418</v>
      </c>
      <c r="J170" s="36"/>
      <c r="K170" s="36"/>
    </row>
    <row r="171" spans="1:11" ht="51" x14ac:dyDescent="0.2">
      <c r="A171" s="36" t="s">
        <v>291</v>
      </c>
      <c r="B171" s="36" t="s">
        <v>292</v>
      </c>
      <c r="C171" s="40">
        <v>41038</v>
      </c>
      <c r="D171" s="36" t="s">
        <v>313</v>
      </c>
      <c r="E171" s="36" t="s">
        <v>294</v>
      </c>
      <c r="F171" s="36" t="s">
        <v>341</v>
      </c>
      <c r="G171" s="36" t="s">
        <v>728</v>
      </c>
      <c r="H171" s="37">
        <v>4</v>
      </c>
      <c r="I171" s="36" t="s">
        <v>418</v>
      </c>
      <c r="J171" s="36"/>
      <c r="K171" s="36"/>
    </row>
    <row r="172" spans="1:11" ht="51" x14ac:dyDescent="0.2">
      <c r="A172" s="36" t="s">
        <v>291</v>
      </c>
      <c r="B172" s="36" t="s">
        <v>292</v>
      </c>
      <c r="C172" s="40">
        <v>41038</v>
      </c>
      <c r="D172" s="36" t="s">
        <v>313</v>
      </c>
      <c r="E172" s="36" t="s">
        <v>294</v>
      </c>
      <c r="F172" s="36" t="s">
        <v>341</v>
      </c>
      <c r="G172" s="36" t="s">
        <v>730</v>
      </c>
      <c r="H172" s="37">
        <v>8</v>
      </c>
      <c r="I172" s="36" t="s">
        <v>418</v>
      </c>
      <c r="J172" s="36"/>
      <c r="K172" s="36"/>
    </row>
    <row r="173" spans="1:11" ht="63.75" x14ac:dyDescent="0.2">
      <c r="A173" s="36" t="s">
        <v>291</v>
      </c>
      <c r="B173" s="36" t="s">
        <v>292</v>
      </c>
      <c r="C173" s="40">
        <v>41039</v>
      </c>
      <c r="D173" s="36" t="s">
        <v>293</v>
      </c>
      <c r="E173" s="36" t="s">
        <v>294</v>
      </c>
      <c r="F173" s="36" t="s">
        <v>342</v>
      </c>
      <c r="G173" s="36" t="s">
        <v>731</v>
      </c>
      <c r="H173" s="37">
        <v>9</v>
      </c>
      <c r="I173" s="36" t="s">
        <v>418</v>
      </c>
      <c r="J173" s="36"/>
      <c r="K173" s="36"/>
    </row>
    <row r="174" spans="1:11" ht="63.75" x14ac:dyDescent="0.2">
      <c r="A174" s="36" t="s">
        <v>291</v>
      </c>
      <c r="B174" s="36" t="s">
        <v>292</v>
      </c>
      <c r="C174" s="40">
        <v>41040</v>
      </c>
      <c r="D174" s="36" t="s">
        <v>343</v>
      </c>
      <c r="E174" s="36" t="s">
        <v>294</v>
      </c>
      <c r="F174" s="36" t="s">
        <v>342</v>
      </c>
      <c r="G174" s="36" t="s">
        <v>732</v>
      </c>
      <c r="H174" s="37">
        <v>50</v>
      </c>
      <c r="I174" s="36" t="s">
        <v>418</v>
      </c>
      <c r="J174" s="15" t="s">
        <v>344</v>
      </c>
      <c r="K174" s="36"/>
    </row>
    <row r="175" spans="1:11" ht="89.25" x14ac:dyDescent="0.2">
      <c r="A175" s="36" t="s">
        <v>291</v>
      </c>
      <c r="B175" s="36" t="s">
        <v>292</v>
      </c>
      <c r="C175" s="36" t="s">
        <v>733</v>
      </c>
      <c r="D175" s="36" t="s">
        <v>181</v>
      </c>
      <c r="E175" s="36" t="s">
        <v>294</v>
      </c>
      <c r="F175" s="36" t="s">
        <v>734</v>
      </c>
      <c r="G175" s="36" t="s">
        <v>735</v>
      </c>
      <c r="H175" s="37">
        <v>20</v>
      </c>
      <c r="I175" s="36" t="s">
        <v>418</v>
      </c>
      <c r="J175" s="36"/>
      <c r="K175" s="36"/>
    </row>
    <row r="176" spans="1:11" ht="76.5" x14ac:dyDescent="0.2">
      <c r="A176" s="36" t="s">
        <v>291</v>
      </c>
      <c r="B176" s="36" t="s">
        <v>292</v>
      </c>
      <c r="C176" s="40">
        <v>41052</v>
      </c>
      <c r="D176" s="36" t="s">
        <v>736</v>
      </c>
      <c r="E176" s="36" t="s">
        <v>294</v>
      </c>
      <c r="F176" s="36" t="s">
        <v>737</v>
      </c>
      <c r="G176" s="36" t="s">
        <v>738</v>
      </c>
      <c r="H176" s="37">
        <v>4</v>
      </c>
      <c r="I176" s="36" t="s">
        <v>418</v>
      </c>
      <c r="J176" s="36"/>
      <c r="K176" s="36"/>
    </row>
    <row r="177" spans="1:11" ht="51" x14ac:dyDescent="0.2">
      <c r="A177" s="36" t="s">
        <v>291</v>
      </c>
      <c r="B177" s="36" t="s">
        <v>292</v>
      </c>
      <c r="C177" s="36" t="s">
        <v>739</v>
      </c>
      <c r="D177" s="36" t="s">
        <v>740</v>
      </c>
      <c r="E177" s="36" t="s">
        <v>741</v>
      </c>
      <c r="F177" s="36" t="s">
        <v>742</v>
      </c>
      <c r="G177" s="36" t="s">
        <v>743</v>
      </c>
      <c r="H177" s="37">
        <v>100</v>
      </c>
      <c r="I177" s="36" t="s">
        <v>418</v>
      </c>
      <c r="J177" s="15" t="s">
        <v>744</v>
      </c>
      <c r="K177" s="36"/>
    </row>
    <row r="178" spans="1:11" ht="63.75" x14ac:dyDescent="0.2">
      <c r="A178" s="36" t="s">
        <v>291</v>
      </c>
      <c r="B178" s="36" t="s">
        <v>292</v>
      </c>
      <c r="C178" s="40">
        <v>41089</v>
      </c>
      <c r="D178" s="36" t="s">
        <v>343</v>
      </c>
      <c r="E178" s="36" t="s">
        <v>294</v>
      </c>
      <c r="F178" s="36" t="s">
        <v>346</v>
      </c>
      <c r="G178" s="36" t="s">
        <v>745</v>
      </c>
      <c r="H178" s="37">
        <v>58</v>
      </c>
      <c r="I178" s="36" t="s">
        <v>418</v>
      </c>
      <c r="J178" s="15" t="s">
        <v>347</v>
      </c>
      <c r="K178" s="36"/>
    </row>
    <row r="179" spans="1:11" ht="63.75" x14ac:dyDescent="0.2">
      <c r="A179" s="36" t="s">
        <v>291</v>
      </c>
      <c r="B179" s="36" t="s">
        <v>292</v>
      </c>
      <c r="C179" s="36" t="s">
        <v>746</v>
      </c>
      <c r="D179" s="36" t="s">
        <v>350</v>
      </c>
      <c r="E179" s="36" t="s">
        <v>294</v>
      </c>
      <c r="F179" s="36" t="s">
        <v>351</v>
      </c>
      <c r="G179" s="36" t="s">
        <v>747</v>
      </c>
      <c r="H179" s="37">
        <v>12</v>
      </c>
      <c r="I179" s="36" t="s">
        <v>418</v>
      </c>
      <c r="J179" s="15" t="s">
        <v>352</v>
      </c>
      <c r="K179" s="36"/>
    </row>
    <row r="180" spans="1:11" ht="63.75" x14ac:dyDescent="0.2">
      <c r="A180" s="36" t="s">
        <v>291</v>
      </c>
      <c r="B180" s="36" t="s">
        <v>292</v>
      </c>
      <c r="C180" s="40">
        <v>41166</v>
      </c>
      <c r="D180" s="36" t="s">
        <v>353</v>
      </c>
      <c r="E180" s="36" t="s">
        <v>354</v>
      </c>
      <c r="F180" s="36" t="s">
        <v>355</v>
      </c>
      <c r="G180" s="36" t="s">
        <v>748</v>
      </c>
      <c r="H180" s="37">
        <v>35</v>
      </c>
      <c r="I180" s="36" t="s">
        <v>418</v>
      </c>
      <c r="J180" s="15" t="s">
        <v>356</v>
      </c>
      <c r="K180" s="36"/>
    </row>
    <row r="181" spans="1:11" ht="63.75" x14ac:dyDescent="0.2">
      <c r="A181" s="36" t="s">
        <v>291</v>
      </c>
      <c r="B181" s="36" t="s">
        <v>292</v>
      </c>
      <c r="C181" s="36" t="s">
        <v>749</v>
      </c>
      <c r="D181" s="36" t="s">
        <v>750</v>
      </c>
      <c r="E181" s="36" t="s">
        <v>694</v>
      </c>
      <c r="F181" s="36" t="s">
        <v>355</v>
      </c>
      <c r="G181" s="36" t="s">
        <v>751</v>
      </c>
      <c r="H181" s="37">
        <v>50</v>
      </c>
      <c r="I181" s="36" t="s">
        <v>418</v>
      </c>
      <c r="J181" s="36"/>
      <c r="K181" s="36"/>
    </row>
    <row r="182" spans="1:11" ht="38.25" x14ac:dyDescent="0.2">
      <c r="A182" s="36" t="s">
        <v>291</v>
      </c>
      <c r="B182" s="36" t="s">
        <v>292</v>
      </c>
      <c r="C182" s="36" t="s">
        <v>357</v>
      </c>
      <c r="D182" s="36" t="s">
        <v>358</v>
      </c>
      <c r="E182" s="36" t="s">
        <v>359</v>
      </c>
      <c r="F182" s="36" t="s">
        <v>360</v>
      </c>
      <c r="G182" s="36" t="s">
        <v>752</v>
      </c>
      <c r="H182" s="37">
        <v>19</v>
      </c>
      <c r="I182" s="36" t="s">
        <v>418</v>
      </c>
      <c r="J182" s="36"/>
      <c r="K182" s="36"/>
    </row>
    <row r="183" spans="1:11" ht="51" x14ac:dyDescent="0.2">
      <c r="A183" s="36" t="s">
        <v>291</v>
      </c>
      <c r="B183" s="36" t="s">
        <v>292</v>
      </c>
      <c r="C183" s="40">
        <v>41180</v>
      </c>
      <c r="D183" s="36" t="s">
        <v>343</v>
      </c>
      <c r="E183" s="36" t="s">
        <v>294</v>
      </c>
      <c r="F183" s="36" t="s">
        <v>311</v>
      </c>
      <c r="G183" s="36" t="s">
        <v>745</v>
      </c>
      <c r="H183" s="37">
        <v>20</v>
      </c>
      <c r="I183" s="36" t="s">
        <v>418</v>
      </c>
      <c r="J183" s="15" t="s">
        <v>361</v>
      </c>
      <c r="K183" s="36"/>
    </row>
    <row r="184" spans="1:11" ht="63.75" x14ac:dyDescent="0.2">
      <c r="A184" s="36" t="s">
        <v>291</v>
      </c>
      <c r="B184" s="36" t="s">
        <v>292</v>
      </c>
      <c r="C184" s="40">
        <v>41187</v>
      </c>
      <c r="D184" s="36" t="s">
        <v>363</v>
      </c>
      <c r="E184" s="36" t="s">
        <v>298</v>
      </c>
      <c r="F184" s="36" t="s">
        <v>364</v>
      </c>
      <c r="G184" s="36" t="s">
        <v>753</v>
      </c>
      <c r="H184" s="37">
        <v>36</v>
      </c>
      <c r="I184" s="36" t="s">
        <v>418</v>
      </c>
      <c r="J184" s="15" t="s">
        <v>365</v>
      </c>
      <c r="K184" s="36"/>
    </row>
    <row r="185" spans="1:11" ht="25.5" x14ac:dyDescent="0.2">
      <c r="A185" s="36" t="s">
        <v>291</v>
      </c>
      <c r="B185" s="36" t="s">
        <v>292</v>
      </c>
      <c r="C185" s="40">
        <v>41198</v>
      </c>
      <c r="D185" s="36" t="s">
        <v>313</v>
      </c>
      <c r="E185" s="36" t="s">
        <v>294</v>
      </c>
      <c r="F185" s="36" t="s">
        <v>311</v>
      </c>
      <c r="G185" s="36" t="s">
        <v>715</v>
      </c>
      <c r="H185" s="37">
        <v>4</v>
      </c>
      <c r="I185" s="36" t="s">
        <v>418</v>
      </c>
      <c r="J185" s="36"/>
      <c r="K185" s="36"/>
    </row>
    <row r="186" spans="1:11" ht="25.5" x14ac:dyDescent="0.2">
      <c r="A186" s="36" t="s">
        <v>291</v>
      </c>
      <c r="B186" s="36" t="s">
        <v>292</v>
      </c>
      <c r="C186" s="40">
        <v>41199</v>
      </c>
      <c r="D186" s="36" t="s">
        <v>313</v>
      </c>
      <c r="E186" s="36" t="s">
        <v>294</v>
      </c>
      <c r="F186" s="36" t="s">
        <v>311</v>
      </c>
      <c r="G186" s="36" t="s">
        <v>754</v>
      </c>
      <c r="H186" s="37">
        <v>4</v>
      </c>
      <c r="I186" s="36" t="s">
        <v>418</v>
      </c>
      <c r="J186" s="36"/>
      <c r="K186" s="36"/>
    </row>
    <row r="187" spans="1:11" ht="25.5" x14ac:dyDescent="0.2">
      <c r="A187" s="36" t="s">
        <v>291</v>
      </c>
      <c r="B187" s="36" t="s">
        <v>292</v>
      </c>
      <c r="C187" s="40">
        <v>41198</v>
      </c>
      <c r="D187" s="36" t="s">
        <v>313</v>
      </c>
      <c r="E187" s="36" t="s">
        <v>294</v>
      </c>
      <c r="F187" s="36" t="s">
        <v>311</v>
      </c>
      <c r="G187" s="36" t="s">
        <v>755</v>
      </c>
      <c r="H187" s="37">
        <v>5</v>
      </c>
      <c r="I187" s="36" t="s">
        <v>418</v>
      </c>
      <c r="J187" s="36"/>
      <c r="K187" s="36"/>
    </row>
    <row r="188" spans="1:11" ht="25.5" x14ac:dyDescent="0.2">
      <c r="A188" s="36" t="s">
        <v>291</v>
      </c>
      <c r="B188" s="36" t="s">
        <v>292</v>
      </c>
      <c r="C188" s="40">
        <v>41198</v>
      </c>
      <c r="D188" s="36" t="s">
        <v>313</v>
      </c>
      <c r="E188" s="36" t="s">
        <v>294</v>
      </c>
      <c r="F188" s="36" t="s">
        <v>311</v>
      </c>
      <c r="G188" s="36" t="s">
        <v>756</v>
      </c>
      <c r="H188" s="37">
        <v>6</v>
      </c>
      <c r="I188" s="36" t="s">
        <v>418</v>
      </c>
      <c r="J188" s="36"/>
      <c r="K188" s="36"/>
    </row>
    <row r="189" spans="1:11" ht="25.5" x14ac:dyDescent="0.2">
      <c r="A189" s="36" t="s">
        <v>291</v>
      </c>
      <c r="B189" s="36" t="s">
        <v>292</v>
      </c>
      <c r="C189" s="36" t="s">
        <v>366</v>
      </c>
      <c r="D189" s="36" t="s">
        <v>367</v>
      </c>
      <c r="E189" s="36" t="s">
        <v>294</v>
      </c>
      <c r="F189" s="36" t="s">
        <v>311</v>
      </c>
      <c r="G189" s="36" t="s">
        <v>757</v>
      </c>
      <c r="H189" s="37">
        <v>4</v>
      </c>
      <c r="I189" s="36" t="s">
        <v>418</v>
      </c>
      <c r="J189" s="36"/>
      <c r="K189" s="36"/>
    </row>
    <row r="190" spans="1:11" ht="63.75" x14ac:dyDescent="0.2">
      <c r="A190" s="36" t="s">
        <v>291</v>
      </c>
      <c r="B190" s="36" t="s">
        <v>292</v>
      </c>
      <c r="C190" s="40">
        <v>41207</v>
      </c>
      <c r="D190" s="36" t="s">
        <v>368</v>
      </c>
      <c r="E190" s="36" t="s">
        <v>294</v>
      </c>
      <c r="F190" s="36" t="s">
        <v>355</v>
      </c>
      <c r="G190" s="36" t="s">
        <v>758</v>
      </c>
      <c r="H190" s="37">
        <v>100</v>
      </c>
      <c r="I190" s="36" t="s">
        <v>418</v>
      </c>
      <c r="J190" s="15" t="s">
        <v>369</v>
      </c>
      <c r="K190" s="36"/>
    </row>
    <row r="191" spans="1:11" ht="25.5" x14ac:dyDescent="0.2">
      <c r="A191" s="36" t="s">
        <v>291</v>
      </c>
      <c r="B191" s="36" t="s">
        <v>292</v>
      </c>
      <c r="C191" s="40">
        <v>41208</v>
      </c>
      <c r="D191" s="36" t="s">
        <v>313</v>
      </c>
      <c r="E191" s="36" t="s">
        <v>294</v>
      </c>
      <c r="F191" s="36"/>
      <c r="G191" s="36" t="s">
        <v>759</v>
      </c>
      <c r="H191" s="37">
        <v>5</v>
      </c>
      <c r="I191" s="36" t="s">
        <v>418</v>
      </c>
      <c r="J191" s="36"/>
      <c r="K191" s="36"/>
    </row>
    <row r="192" spans="1:11" ht="25.5" x14ac:dyDescent="0.2">
      <c r="A192" s="36" t="s">
        <v>291</v>
      </c>
      <c r="B192" s="36" t="s">
        <v>292</v>
      </c>
      <c r="C192" s="40">
        <v>41204</v>
      </c>
      <c r="D192" s="36" t="s">
        <v>181</v>
      </c>
      <c r="E192" s="36" t="s">
        <v>371</v>
      </c>
      <c r="F192" s="36" t="s">
        <v>360</v>
      </c>
      <c r="G192" s="36" t="s">
        <v>760</v>
      </c>
      <c r="H192" s="37">
        <v>40</v>
      </c>
      <c r="I192" s="36" t="s">
        <v>418</v>
      </c>
      <c r="J192" s="36"/>
      <c r="K192" s="36"/>
    </row>
    <row r="193" spans="1:11" ht="63.75" x14ac:dyDescent="0.2">
      <c r="A193" s="36" t="s">
        <v>291</v>
      </c>
      <c r="B193" s="36" t="s">
        <v>292</v>
      </c>
      <c r="C193" s="40">
        <v>41222</v>
      </c>
      <c r="D193" s="36" t="s">
        <v>372</v>
      </c>
      <c r="E193" s="36" t="s">
        <v>318</v>
      </c>
      <c r="F193" s="36" t="s">
        <v>364</v>
      </c>
      <c r="G193" s="36" t="s">
        <v>761</v>
      </c>
      <c r="H193" s="37">
        <v>47</v>
      </c>
      <c r="I193" s="36" t="s">
        <v>418</v>
      </c>
      <c r="J193" s="15" t="s">
        <v>373</v>
      </c>
      <c r="K193" s="36"/>
    </row>
    <row r="194" spans="1:11" ht="38.25" x14ac:dyDescent="0.2">
      <c r="A194" s="36" t="s">
        <v>291</v>
      </c>
      <c r="B194" s="36" t="s">
        <v>292</v>
      </c>
      <c r="C194" s="36" t="s">
        <v>762</v>
      </c>
      <c r="D194" s="36" t="s">
        <v>763</v>
      </c>
      <c r="E194" s="36" t="s">
        <v>764</v>
      </c>
      <c r="F194" s="36" t="s">
        <v>765</v>
      </c>
      <c r="G194" s="36" t="s">
        <v>766</v>
      </c>
      <c r="H194" s="37">
        <v>20</v>
      </c>
      <c r="I194" s="36" t="s">
        <v>418</v>
      </c>
      <c r="J194" s="36"/>
      <c r="K194" s="36"/>
    </row>
    <row r="195" spans="1:11" ht="38.25" x14ac:dyDescent="0.2">
      <c r="A195" s="36" t="s">
        <v>291</v>
      </c>
      <c r="B195" s="36" t="s">
        <v>292</v>
      </c>
      <c r="C195" s="40">
        <v>41270</v>
      </c>
      <c r="D195" s="36" t="s">
        <v>374</v>
      </c>
      <c r="E195" s="36" t="s">
        <v>294</v>
      </c>
      <c r="F195" s="36" t="s">
        <v>360</v>
      </c>
      <c r="G195" s="36" t="s">
        <v>767</v>
      </c>
      <c r="H195" s="37">
        <v>15</v>
      </c>
      <c r="I195" s="36" t="s">
        <v>418</v>
      </c>
      <c r="J195" s="15" t="s">
        <v>352</v>
      </c>
      <c r="K195" s="36"/>
    </row>
    <row r="196" spans="1:11" ht="38.25" x14ac:dyDescent="0.2">
      <c r="A196" s="36" t="s">
        <v>291</v>
      </c>
      <c r="B196" s="36" t="s">
        <v>292</v>
      </c>
      <c r="C196" s="40">
        <v>41271</v>
      </c>
      <c r="D196" s="36" t="s">
        <v>374</v>
      </c>
      <c r="E196" s="36" t="s">
        <v>294</v>
      </c>
      <c r="F196" s="36" t="s">
        <v>360</v>
      </c>
      <c r="G196" s="36" t="s">
        <v>768</v>
      </c>
      <c r="H196" s="37">
        <v>15</v>
      </c>
      <c r="I196" s="36" t="s">
        <v>418</v>
      </c>
      <c r="J196" s="15" t="s">
        <v>352</v>
      </c>
      <c r="K196" s="36"/>
    </row>
    <row r="197" spans="1:11" ht="38.25" x14ac:dyDescent="0.2">
      <c r="A197" s="36" t="s">
        <v>291</v>
      </c>
      <c r="B197" s="36" t="s">
        <v>292</v>
      </c>
      <c r="C197" s="36" t="s">
        <v>769</v>
      </c>
      <c r="D197" s="36" t="s">
        <v>376</v>
      </c>
      <c r="E197" s="36" t="s">
        <v>294</v>
      </c>
      <c r="F197" s="36" t="s">
        <v>360</v>
      </c>
      <c r="G197" s="36" t="s">
        <v>770</v>
      </c>
      <c r="H197" s="37">
        <v>15</v>
      </c>
      <c r="I197" s="36" t="s">
        <v>418</v>
      </c>
      <c r="J197" s="15" t="s">
        <v>352</v>
      </c>
      <c r="K197" s="36"/>
    </row>
    <row r="198" spans="1:11" ht="38.25" x14ac:dyDescent="0.2">
      <c r="A198" s="36" t="s">
        <v>291</v>
      </c>
      <c r="B198" s="36" t="s">
        <v>292</v>
      </c>
      <c r="C198" s="40">
        <v>41285</v>
      </c>
      <c r="D198" s="36" t="s">
        <v>376</v>
      </c>
      <c r="E198" s="36" t="s">
        <v>359</v>
      </c>
      <c r="F198" s="36" t="s">
        <v>360</v>
      </c>
      <c r="G198" s="36" t="s">
        <v>771</v>
      </c>
      <c r="H198" s="37">
        <v>15</v>
      </c>
      <c r="I198" s="36" t="s">
        <v>418</v>
      </c>
      <c r="J198" s="15" t="s">
        <v>352</v>
      </c>
      <c r="K198" s="36"/>
    </row>
    <row r="199" spans="1:11" ht="25.5" x14ac:dyDescent="0.2">
      <c r="A199" s="36" t="s">
        <v>291</v>
      </c>
      <c r="B199" s="36" t="s">
        <v>292</v>
      </c>
      <c r="C199" s="40">
        <v>41292</v>
      </c>
      <c r="D199" s="36" t="s">
        <v>377</v>
      </c>
      <c r="E199" s="36" t="s">
        <v>294</v>
      </c>
      <c r="F199" s="36" t="s">
        <v>378</v>
      </c>
      <c r="G199" s="36" t="s">
        <v>772</v>
      </c>
      <c r="H199" s="37">
        <v>2</v>
      </c>
      <c r="I199" s="36" t="s">
        <v>418</v>
      </c>
      <c r="J199" s="36"/>
      <c r="K199" s="36"/>
    </row>
    <row r="200" spans="1:11" ht="51" x14ac:dyDescent="0.2">
      <c r="A200" s="36" t="s">
        <v>291</v>
      </c>
      <c r="B200" s="36" t="s">
        <v>292</v>
      </c>
      <c r="C200" s="40">
        <v>41297</v>
      </c>
      <c r="D200" s="36" t="s">
        <v>379</v>
      </c>
      <c r="E200" s="36" t="s">
        <v>294</v>
      </c>
      <c r="F200" s="36" t="s">
        <v>360</v>
      </c>
      <c r="G200" s="36" t="s">
        <v>773</v>
      </c>
      <c r="H200" s="37">
        <v>25</v>
      </c>
      <c r="I200" s="36" t="s">
        <v>418</v>
      </c>
      <c r="J200" s="36"/>
      <c r="K200" s="36"/>
    </row>
    <row r="201" spans="1:11" ht="63.75" x14ac:dyDescent="0.2">
      <c r="A201" s="36" t="s">
        <v>291</v>
      </c>
      <c r="B201" s="36" t="s">
        <v>292</v>
      </c>
      <c r="C201" s="40">
        <v>41312</v>
      </c>
      <c r="D201" s="36" t="s">
        <v>774</v>
      </c>
      <c r="E201" s="36" t="s">
        <v>294</v>
      </c>
      <c r="F201" s="36" t="s">
        <v>386</v>
      </c>
      <c r="G201" s="36" t="s">
        <v>775</v>
      </c>
      <c r="H201" s="37">
        <v>100</v>
      </c>
      <c r="I201" s="36" t="s">
        <v>418</v>
      </c>
      <c r="J201" s="15" t="s">
        <v>776</v>
      </c>
      <c r="K201" s="36"/>
    </row>
    <row r="202" spans="1:11" ht="51" x14ac:dyDescent="0.2">
      <c r="A202" s="36" t="s">
        <v>291</v>
      </c>
      <c r="B202" s="36" t="s">
        <v>292</v>
      </c>
      <c r="C202" s="40">
        <v>41317</v>
      </c>
      <c r="D202" s="36" t="s">
        <v>313</v>
      </c>
      <c r="E202" s="36" t="s">
        <v>294</v>
      </c>
      <c r="F202" s="36" t="s">
        <v>380</v>
      </c>
      <c r="G202" s="36" t="s">
        <v>777</v>
      </c>
      <c r="H202" s="37">
        <v>2</v>
      </c>
      <c r="I202" s="36" t="s">
        <v>418</v>
      </c>
      <c r="J202" s="36"/>
      <c r="K202" s="36"/>
    </row>
    <row r="203" spans="1:11" ht="140.25" x14ac:dyDescent="0.2">
      <c r="A203" s="36" t="s">
        <v>291</v>
      </c>
      <c r="B203" s="36" t="s">
        <v>292</v>
      </c>
      <c r="C203" s="40">
        <v>41320</v>
      </c>
      <c r="D203" s="36" t="s">
        <v>313</v>
      </c>
      <c r="E203" s="36" t="s">
        <v>294</v>
      </c>
      <c r="F203" s="36" t="s">
        <v>380</v>
      </c>
      <c r="G203" s="36" t="s">
        <v>778</v>
      </c>
      <c r="H203" s="37">
        <v>11</v>
      </c>
      <c r="I203" s="36" t="s">
        <v>418</v>
      </c>
      <c r="J203" s="36"/>
      <c r="K203" s="36"/>
    </row>
    <row r="204" spans="1:11" ht="25.5" x14ac:dyDescent="0.2">
      <c r="A204" s="36" t="s">
        <v>291</v>
      </c>
      <c r="B204" s="36" t="s">
        <v>292</v>
      </c>
      <c r="C204" s="40">
        <v>41324</v>
      </c>
      <c r="D204" s="36" t="s">
        <v>779</v>
      </c>
      <c r="E204" s="36" t="s">
        <v>294</v>
      </c>
      <c r="F204" s="36" t="s">
        <v>386</v>
      </c>
      <c r="G204" s="36" t="s">
        <v>780</v>
      </c>
      <c r="H204" s="37">
        <v>100</v>
      </c>
      <c r="I204" s="36" t="s">
        <v>418</v>
      </c>
      <c r="J204" s="36"/>
      <c r="K204" s="36"/>
    </row>
    <row r="205" spans="1:11" ht="38.25" x14ac:dyDescent="0.2">
      <c r="A205" s="36" t="s">
        <v>291</v>
      </c>
      <c r="B205" s="36" t="s">
        <v>292</v>
      </c>
      <c r="C205" s="40">
        <v>41333</v>
      </c>
      <c r="D205" s="36" t="s">
        <v>781</v>
      </c>
      <c r="E205" s="36" t="s">
        <v>294</v>
      </c>
      <c r="F205" s="36"/>
      <c r="G205" s="36"/>
      <c r="H205" s="37">
        <v>40</v>
      </c>
      <c r="I205" s="36" t="s">
        <v>418</v>
      </c>
      <c r="J205" s="36"/>
      <c r="K205" s="36"/>
    </row>
    <row r="206" spans="1:11" ht="63.75" x14ac:dyDescent="0.2">
      <c r="A206" s="36" t="s">
        <v>291</v>
      </c>
      <c r="B206" s="36" t="s">
        <v>292</v>
      </c>
      <c r="C206" s="40">
        <v>41348</v>
      </c>
      <c r="D206" s="36" t="s">
        <v>381</v>
      </c>
      <c r="E206" s="36" t="s">
        <v>382</v>
      </c>
      <c r="F206" s="36" t="s">
        <v>364</v>
      </c>
      <c r="G206" s="36" t="s">
        <v>782</v>
      </c>
      <c r="H206" s="37">
        <v>34</v>
      </c>
      <c r="I206" s="36" t="s">
        <v>418</v>
      </c>
      <c r="J206" s="15" t="s">
        <v>383</v>
      </c>
      <c r="K206" s="36"/>
    </row>
    <row r="207" spans="1:11" x14ac:dyDescent="0.2">
      <c r="A207" s="36" t="s">
        <v>291</v>
      </c>
      <c r="B207" s="36" t="s">
        <v>292</v>
      </c>
      <c r="C207" s="40">
        <v>41351</v>
      </c>
      <c r="D207" s="36" t="s">
        <v>377</v>
      </c>
      <c r="E207" s="36" t="s">
        <v>294</v>
      </c>
      <c r="F207" s="36" t="s">
        <v>384</v>
      </c>
      <c r="G207" s="36" t="s">
        <v>783</v>
      </c>
      <c r="H207" s="37">
        <v>2</v>
      </c>
      <c r="I207" s="36" t="s">
        <v>418</v>
      </c>
      <c r="J207" s="36"/>
      <c r="K207" s="36"/>
    </row>
    <row r="208" spans="1:11" ht="25.5" x14ac:dyDescent="0.2">
      <c r="A208" s="36" t="s">
        <v>291</v>
      </c>
      <c r="B208" s="36" t="s">
        <v>292</v>
      </c>
      <c r="C208" s="40">
        <v>41353</v>
      </c>
      <c r="D208" s="36" t="s">
        <v>313</v>
      </c>
      <c r="E208" s="36" t="s">
        <v>294</v>
      </c>
      <c r="F208" s="36" t="s">
        <v>380</v>
      </c>
      <c r="G208" s="36" t="s">
        <v>784</v>
      </c>
      <c r="H208" s="37">
        <v>4</v>
      </c>
      <c r="I208" s="36" t="s">
        <v>418</v>
      </c>
      <c r="J208" s="36"/>
      <c r="K208" s="36"/>
    </row>
    <row r="209" spans="1:22" x14ac:dyDescent="0.2">
      <c r="A209" s="36" t="s">
        <v>291</v>
      </c>
      <c r="B209" s="36" t="s">
        <v>292</v>
      </c>
      <c r="C209" s="40">
        <v>41358</v>
      </c>
      <c r="D209" s="36" t="s">
        <v>377</v>
      </c>
      <c r="E209" s="36" t="s">
        <v>294</v>
      </c>
      <c r="F209" s="36" t="s">
        <v>384</v>
      </c>
      <c r="G209" s="36" t="s">
        <v>783</v>
      </c>
      <c r="H209" s="37">
        <v>2</v>
      </c>
      <c r="I209" s="36" t="s">
        <v>418</v>
      </c>
      <c r="J209" s="36"/>
      <c r="K209" s="36"/>
    </row>
    <row r="210" spans="1:22" ht="63.75" x14ac:dyDescent="0.2">
      <c r="A210" s="36" t="s">
        <v>291</v>
      </c>
      <c r="B210" s="36" t="s">
        <v>292</v>
      </c>
      <c r="C210" s="40">
        <v>41361</v>
      </c>
      <c r="D210" s="36" t="s">
        <v>385</v>
      </c>
      <c r="E210" s="36" t="s">
        <v>294</v>
      </c>
      <c r="F210" s="36" t="s">
        <v>386</v>
      </c>
      <c r="G210" s="36" t="s">
        <v>785</v>
      </c>
      <c r="H210" s="37">
        <v>18</v>
      </c>
      <c r="I210" s="36" t="s">
        <v>418</v>
      </c>
      <c r="J210" s="15" t="s">
        <v>352</v>
      </c>
      <c r="K210" s="36"/>
    </row>
    <row r="211" spans="1:22" ht="25.5" x14ac:dyDescent="0.2">
      <c r="A211" s="36" t="s">
        <v>291</v>
      </c>
      <c r="B211" s="36" t="s">
        <v>292</v>
      </c>
      <c r="C211" s="36" t="s">
        <v>786</v>
      </c>
      <c r="D211" s="36" t="s">
        <v>787</v>
      </c>
      <c r="E211" s="36" t="s">
        <v>788</v>
      </c>
      <c r="F211" s="36" t="s">
        <v>789</v>
      </c>
      <c r="G211" s="36"/>
      <c r="H211" s="37">
        <v>150</v>
      </c>
      <c r="I211" s="36" t="s">
        <v>418</v>
      </c>
      <c r="J211" s="36"/>
      <c r="K211" s="36"/>
    </row>
    <row r="212" spans="1:22" ht="25.5" x14ac:dyDescent="0.2">
      <c r="A212" s="36" t="s">
        <v>291</v>
      </c>
      <c r="B212" s="36" t="s">
        <v>292</v>
      </c>
      <c r="C212" s="40">
        <v>41376</v>
      </c>
      <c r="D212" s="36" t="s">
        <v>387</v>
      </c>
      <c r="E212" s="36" t="s">
        <v>388</v>
      </c>
      <c r="F212" s="36" t="s">
        <v>389</v>
      </c>
      <c r="G212" s="36"/>
      <c r="H212" s="37">
        <v>100</v>
      </c>
      <c r="I212" s="36"/>
      <c r="J212" s="36"/>
      <c r="K212" s="36"/>
    </row>
    <row r="213" spans="1:22" ht="25.5" x14ac:dyDescent="0.2">
      <c r="A213" s="36" t="s">
        <v>291</v>
      </c>
      <c r="B213" s="36" t="s">
        <v>292</v>
      </c>
      <c r="C213" s="36" t="s">
        <v>790</v>
      </c>
      <c r="D213" s="36" t="s">
        <v>791</v>
      </c>
      <c r="E213" s="36" t="s">
        <v>792</v>
      </c>
      <c r="F213" s="36" t="s">
        <v>789</v>
      </c>
      <c r="G213" s="36"/>
      <c r="H213" s="37">
        <v>190</v>
      </c>
      <c r="I213" s="36" t="s">
        <v>418</v>
      </c>
      <c r="J213" s="36"/>
      <c r="K213" s="36"/>
    </row>
    <row r="214" spans="1:22" x14ac:dyDescent="0.2">
      <c r="A214" s="36" t="s">
        <v>291</v>
      </c>
      <c r="B214" s="36" t="s">
        <v>292</v>
      </c>
      <c r="C214" s="36" t="s">
        <v>793</v>
      </c>
      <c r="D214" s="36"/>
      <c r="E214" s="36" t="s">
        <v>764</v>
      </c>
      <c r="F214" s="36" t="s">
        <v>794</v>
      </c>
      <c r="G214" s="36"/>
      <c r="H214" s="37"/>
      <c r="I214" s="36" t="s">
        <v>418</v>
      </c>
      <c r="J214" s="36"/>
      <c r="K214" s="36"/>
    </row>
    <row r="215" spans="1:22" ht="76.5" x14ac:dyDescent="0.2">
      <c r="A215" s="36" t="s">
        <v>291</v>
      </c>
      <c r="B215" s="36" t="s">
        <v>292</v>
      </c>
      <c r="C215" s="40">
        <v>41389</v>
      </c>
      <c r="D215" s="36" t="s">
        <v>390</v>
      </c>
      <c r="E215" s="36" t="s">
        <v>294</v>
      </c>
      <c r="F215" s="36" t="s">
        <v>391</v>
      </c>
      <c r="G215" s="36" t="s">
        <v>795</v>
      </c>
      <c r="H215" s="37">
        <v>20</v>
      </c>
      <c r="I215" s="36" t="s">
        <v>418</v>
      </c>
      <c r="J215" s="54" t="s">
        <v>796</v>
      </c>
      <c r="K215" s="15" t="s">
        <v>392</v>
      </c>
    </row>
    <row r="216" spans="1:22" ht="114.75" x14ac:dyDescent="0.2">
      <c r="A216" s="36" t="s">
        <v>291</v>
      </c>
      <c r="B216" s="36" t="s">
        <v>292</v>
      </c>
      <c r="C216" s="40">
        <v>41390</v>
      </c>
      <c r="D216" s="36" t="s">
        <v>394</v>
      </c>
      <c r="E216" s="36" t="s">
        <v>294</v>
      </c>
      <c r="F216" s="36" t="s">
        <v>395</v>
      </c>
      <c r="G216" s="36" t="s">
        <v>797</v>
      </c>
      <c r="H216" s="37">
        <v>100</v>
      </c>
      <c r="I216" s="36" t="s">
        <v>418</v>
      </c>
      <c r="J216" s="15" t="s">
        <v>397</v>
      </c>
      <c r="K216" s="15" t="s">
        <v>396</v>
      </c>
      <c r="L216" s="29" t="s">
        <v>398</v>
      </c>
    </row>
    <row r="217" spans="1:22" ht="76.5" x14ac:dyDescent="0.2">
      <c r="A217" s="36" t="s">
        <v>291</v>
      </c>
      <c r="B217" s="36" t="s">
        <v>292</v>
      </c>
      <c r="C217" s="36" t="s">
        <v>399</v>
      </c>
      <c r="D217" s="36" t="s">
        <v>400</v>
      </c>
      <c r="E217" s="36" t="s">
        <v>401</v>
      </c>
      <c r="F217" s="36" t="s">
        <v>402</v>
      </c>
      <c r="G217" s="36" t="s">
        <v>798</v>
      </c>
      <c r="H217" s="37">
        <v>100</v>
      </c>
      <c r="I217" s="36" t="s">
        <v>418</v>
      </c>
      <c r="J217" s="15" t="s">
        <v>403</v>
      </c>
      <c r="K217" s="36"/>
    </row>
    <row r="218" spans="1:22" ht="51" x14ac:dyDescent="0.2">
      <c r="A218" s="36" t="s">
        <v>291</v>
      </c>
      <c r="B218" s="36" t="s">
        <v>292</v>
      </c>
      <c r="C218" s="40">
        <v>41394</v>
      </c>
      <c r="D218" s="36" t="s">
        <v>404</v>
      </c>
      <c r="E218" s="36" t="s">
        <v>294</v>
      </c>
      <c r="F218" s="36" t="s">
        <v>395</v>
      </c>
      <c r="G218" s="36" t="s">
        <v>799</v>
      </c>
      <c r="H218" s="37">
        <v>50</v>
      </c>
      <c r="I218" s="36" t="s">
        <v>418</v>
      </c>
      <c r="J218" s="15" t="s">
        <v>405</v>
      </c>
      <c r="K218" s="36"/>
      <c r="L218" s="30"/>
      <c r="M218" s="30"/>
      <c r="N218" s="30"/>
      <c r="O218" s="30"/>
      <c r="P218" s="30"/>
      <c r="Q218" s="30"/>
      <c r="R218" s="30"/>
      <c r="S218" s="30"/>
      <c r="T218" s="30"/>
      <c r="U218" s="30"/>
      <c r="V218" s="30"/>
    </row>
    <row r="219" spans="1:22" x14ac:dyDescent="0.2">
      <c r="A219" s="38"/>
      <c r="B219" s="38"/>
      <c r="C219" s="38"/>
      <c r="D219" s="38"/>
      <c r="E219" s="38"/>
      <c r="F219" s="38"/>
      <c r="G219" s="38" t="s">
        <v>406</v>
      </c>
      <c r="H219" s="39">
        <f>SUM(H110:H218)</f>
        <v>42225</v>
      </c>
      <c r="I219" s="38"/>
      <c r="J219" s="38"/>
      <c r="K219" s="36"/>
      <c r="L219" s="47"/>
      <c r="M219" s="47"/>
      <c r="N219" s="47"/>
      <c r="O219" s="47"/>
      <c r="P219" s="47"/>
      <c r="Q219" s="47"/>
      <c r="R219" s="47"/>
      <c r="S219" s="47"/>
      <c r="T219" s="47"/>
      <c r="U219" s="47"/>
      <c r="V219" s="47"/>
    </row>
    <row r="220" spans="1:22" ht="25.5" x14ac:dyDescent="0.2">
      <c r="A220" s="36" t="s">
        <v>251</v>
      </c>
      <c r="B220" s="36" t="s">
        <v>252</v>
      </c>
      <c r="C220" s="36" t="s">
        <v>800</v>
      </c>
      <c r="D220" s="36" t="s">
        <v>801</v>
      </c>
      <c r="E220" s="36" t="s">
        <v>802</v>
      </c>
      <c r="F220" s="36" t="s">
        <v>803</v>
      </c>
      <c r="G220" s="36" t="s">
        <v>804</v>
      </c>
      <c r="H220" s="37">
        <v>200</v>
      </c>
      <c r="I220" s="36" t="s">
        <v>418</v>
      </c>
      <c r="J220" s="15" t="s">
        <v>805</v>
      </c>
      <c r="K220" s="36"/>
    </row>
    <row r="221" spans="1:22" x14ac:dyDescent="0.2">
      <c r="A221" s="36" t="s">
        <v>251</v>
      </c>
      <c r="B221" s="36" t="s">
        <v>252</v>
      </c>
      <c r="C221" s="36" t="s">
        <v>806</v>
      </c>
      <c r="D221" s="36" t="s">
        <v>807</v>
      </c>
      <c r="E221" s="36" t="s">
        <v>808</v>
      </c>
      <c r="F221" s="36" t="s">
        <v>803</v>
      </c>
      <c r="G221" s="36" t="s">
        <v>809</v>
      </c>
      <c r="H221" s="37">
        <v>30</v>
      </c>
      <c r="I221" s="36"/>
      <c r="J221" s="15" t="s">
        <v>810</v>
      </c>
      <c r="K221" s="36"/>
    </row>
    <row r="222" spans="1:22" ht="25.5" x14ac:dyDescent="0.2">
      <c r="A222" s="36" t="s">
        <v>251</v>
      </c>
      <c r="B222" s="36" t="s">
        <v>252</v>
      </c>
      <c r="C222" s="36" t="s">
        <v>811</v>
      </c>
      <c r="D222" s="36" t="s">
        <v>812</v>
      </c>
      <c r="E222" s="36" t="s">
        <v>802</v>
      </c>
      <c r="F222" s="36" t="s">
        <v>813</v>
      </c>
      <c r="G222" s="36" t="s">
        <v>814</v>
      </c>
      <c r="H222" s="37">
        <v>150</v>
      </c>
      <c r="I222" s="36" t="s">
        <v>418</v>
      </c>
      <c r="J222" s="15" t="s">
        <v>815</v>
      </c>
      <c r="K222" s="36"/>
    </row>
    <row r="223" spans="1:22" ht="25.5" x14ac:dyDescent="0.2">
      <c r="A223" s="36" t="s">
        <v>251</v>
      </c>
      <c r="B223" s="36" t="s">
        <v>252</v>
      </c>
      <c r="C223" s="36" t="s">
        <v>816</v>
      </c>
      <c r="D223" s="36" t="s">
        <v>817</v>
      </c>
      <c r="E223" s="36" t="s">
        <v>802</v>
      </c>
      <c r="F223" s="36" t="s">
        <v>803</v>
      </c>
      <c r="G223" s="36" t="s">
        <v>804</v>
      </c>
      <c r="H223" s="37">
        <v>150</v>
      </c>
      <c r="I223" s="36" t="s">
        <v>418</v>
      </c>
      <c r="J223" s="15" t="s">
        <v>818</v>
      </c>
      <c r="K223" s="36"/>
    </row>
    <row r="224" spans="1:22" ht="38.25" x14ac:dyDescent="0.2">
      <c r="A224" s="36" t="s">
        <v>251</v>
      </c>
      <c r="B224" s="36" t="s">
        <v>252</v>
      </c>
      <c r="C224" s="40">
        <v>40849</v>
      </c>
      <c r="D224" s="36" t="s">
        <v>819</v>
      </c>
      <c r="E224" s="36" t="s">
        <v>802</v>
      </c>
      <c r="F224" s="36" t="s">
        <v>803</v>
      </c>
      <c r="G224" s="36" t="s">
        <v>820</v>
      </c>
      <c r="H224" s="37">
        <v>200</v>
      </c>
      <c r="I224" s="36" t="s">
        <v>418</v>
      </c>
      <c r="J224" s="15" t="s">
        <v>821</v>
      </c>
      <c r="K224" s="36"/>
    </row>
    <row r="225" spans="1:11" ht="25.5" x14ac:dyDescent="0.2">
      <c r="A225" s="36" t="s">
        <v>251</v>
      </c>
      <c r="B225" s="36" t="s">
        <v>252</v>
      </c>
      <c r="C225" s="36" t="s">
        <v>822</v>
      </c>
      <c r="D225" s="36" t="s">
        <v>823</v>
      </c>
      <c r="E225" s="36" t="s">
        <v>802</v>
      </c>
      <c r="F225" s="36" t="s">
        <v>824</v>
      </c>
      <c r="G225" s="36" t="s">
        <v>825</v>
      </c>
      <c r="H225" s="37">
        <v>200</v>
      </c>
      <c r="I225" s="36" t="s">
        <v>418</v>
      </c>
      <c r="J225" s="15" t="s">
        <v>826</v>
      </c>
      <c r="K225" s="36"/>
    </row>
    <row r="226" spans="1:11" ht="25.5" x14ac:dyDescent="0.2">
      <c r="A226" s="36" t="s">
        <v>251</v>
      </c>
      <c r="B226" s="36" t="s">
        <v>252</v>
      </c>
      <c r="C226" s="36" t="s">
        <v>827</v>
      </c>
      <c r="D226" s="36" t="s">
        <v>828</v>
      </c>
      <c r="E226" s="36" t="s">
        <v>829</v>
      </c>
      <c r="F226" s="36" t="s">
        <v>803</v>
      </c>
      <c r="G226" s="36" t="s">
        <v>830</v>
      </c>
      <c r="H226" s="37">
        <v>200</v>
      </c>
      <c r="I226" s="36" t="s">
        <v>831</v>
      </c>
      <c r="J226" s="15" t="s">
        <v>832</v>
      </c>
      <c r="K226" s="36"/>
    </row>
    <row r="227" spans="1:11" ht="25.5" x14ac:dyDescent="0.2">
      <c r="A227" s="36" t="s">
        <v>251</v>
      </c>
      <c r="B227" s="36" t="s">
        <v>252</v>
      </c>
      <c r="C227" s="36" t="s">
        <v>833</v>
      </c>
      <c r="D227" s="36" t="s">
        <v>834</v>
      </c>
      <c r="E227" s="36" t="s">
        <v>835</v>
      </c>
      <c r="F227" s="36" t="s">
        <v>836</v>
      </c>
      <c r="G227" s="36" t="s">
        <v>837</v>
      </c>
      <c r="H227" s="37">
        <v>30</v>
      </c>
      <c r="I227" s="36" t="s">
        <v>418</v>
      </c>
      <c r="J227" s="15" t="s">
        <v>838</v>
      </c>
      <c r="K227" s="36"/>
    </row>
    <row r="228" spans="1:11" ht="25.5" x14ac:dyDescent="0.2">
      <c r="A228" s="36" t="s">
        <v>251</v>
      </c>
      <c r="B228" s="36" t="s">
        <v>252</v>
      </c>
      <c r="C228" s="36" t="s">
        <v>839</v>
      </c>
      <c r="D228" s="36" t="s">
        <v>840</v>
      </c>
      <c r="E228" s="36" t="s">
        <v>802</v>
      </c>
      <c r="F228" s="36" t="s">
        <v>841</v>
      </c>
      <c r="G228" s="36" t="s">
        <v>842</v>
      </c>
      <c r="H228" s="37">
        <v>35</v>
      </c>
      <c r="I228" s="36" t="s">
        <v>418</v>
      </c>
      <c r="J228" s="15" t="s">
        <v>843</v>
      </c>
      <c r="K228" s="36"/>
    </row>
    <row r="229" spans="1:11" ht="25.5" x14ac:dyDescent="0.2">
      <c r="A229" s="36" t="s">
        <v>251</v>
      </c>
      <c r="B229" s="36" t="s">
        <v>252</v>
      </c>
      <c r="C229" s="36" t="s">
        <v>844</v>
      </c>
      <c r="D229" s="36" t="s">
        <v>845</v>
      </c>
      <c r="E229" s="36" t="s">
        <v>802</v>
      </c>
      <c r="F229" s="36" t="s">
        <v>846</v>
      </c>
      <c r="G229" s="36" t="s">
        <v>842</v>
      </c>
      <c r="H229" s="37">
        <v>35</v>
      </c>
      <c r="I229" s="36" t="s">
        <v>418</v>
      </c>
      <c r="J229" s="15" t="s">
        <v>847</v>
      </c>
      <c r="K229" s="36"/>
    </row>
    <row r="230" spans="1:11" ht="38.25" x14ac:dyDescent="0.2">
      <c r="A230" s="36" t="s">
        <v>251</v>
      </c>
      <c r="B230" s="36" t="s">
        <v>252</v>
      </c>
      <c r="C230" s="36" t="s">
        <v>848</v>
      </c>
      <c r="D230" s="36" t="s">
        <v>849</v>
      </c>
      <c r="E230" s="36" t="s">
        <v>850</v>
      </c>
      <c r="F230" s="36" t="s">
        <v>846</v>
      </c>
      <c r="G230" s="36" t="s">
        <v>851</v>
      </c>
      <c r="H230" s="37">
        <v>35</v>
      </c>
      <c r="I230" s="36" t="s">
        <v>418</v>
      </c>
      <c r="J230" s="15" t="s">
        <v>852</v>
      </c>
      <c r="K230" s="36"/>
    </row>
    <row r="231" spans="1:11" ht="25.5" x14ac:dyDescent="0.2">
      <c r="A231" s="36" t="s">
        <v>251</v>
      </c>
      <c r="B231" s="36" t="s">
        <v>252</v>
      </c>
      <c r="C231" s="36" t="s">
        <v>853</v>
      </c>
      <c r="D231" s="36" t="s">
        <v>854</v>
      </c>
      <c r="E231" s="36" t="s">
        <v>802</v>
      </c>
      <c r="F231" s="36" t="s">
        <v>846</v>
      </c>
      <c r="G231" s="36" t="s">
        <v>842</v>
      </c>
      <c r="H231" s="37">
        <v>35</v>
      </c>
      <c r="I231" s="36" t="s">
        <v>418</v>
      </c>
      <c r="J231" s="15" t="s">
        <v>855</v>
      </c>
      <c r="K231" s="36"/>
    </row>
    <row r="232" spans="1:11" ht="25.5" x14ac:dyDescent="0.2">
      <c r="A232" s="36" t="s">
        <v>251</v>
      </c>
      <c r="B232" s="36" t="s">
        <v>252</v>
      </c>
      <c r="C232" s="36" t="s">
        <v>856</v>
      </c>
      <c r="D232" s="36" t="s">
        <v>857</v>
      </c>
      <c r="E232" s="36" t="s">
        <v>858</v>
      </c>
      <c r="F232" s="36" t="s">
        <v>859</v>
      </c>
      <c r="G232" s="36"/>
      <c r="H232" s="37">
        <v>500</v>
      </c>
      <c r="I232" s="36" t="s">
        <v>831</v>
      </c>
      <c r="J232" s="15" t="s">
        <v>860</v>
      </c>
      <c r="K232" s="36"/>
    </row>
    <row r="233" spans="1:11" ht="38.25" x14ac:dyDescent="0.2">
      <c r="A233" s="36" t="s">
        <v>251</v>
      </c>
      <c r="B233" s="36" t="s">
        <v>252</v>
      </c>
      <c r="C233" s="36" t="s">
        <v>861</v>
      </c>
      <c r="D233" s="36" t="s">
        <v>862</v>
      </c>
      <c r="E233" s="36" t="s">
        <v>802</v>
      </c>
      <c r="F233" s="36" t="s">
        <v>863</v>
      </c>
      <c r="G233" s="36" t="s">
        <v>864</v>
      </c>
      <c r="H233" s="37">
        <v>35</v>
      </c>
      <c r="I233" s="36" t="s">
        <v>418</v>
      </c>
      <c r="J233" s="15" t="s">
        <v>865</v>
      </c>
      <c r="K233" s="36"/>
    </row>
    <row r="234" spans="1:11" ht="25.5" x14ac:dyDescent="0.2">
      <c r="A234" s="36" t="s">
        <v>251</v>
      </c>
      <c r="B234" s="36" t="s">
        <v>252</v>
      </c>
      <c r="C234" s="36" t="s">
        <v>866</v>
      </c>
      <c r="D234" s="36" t="s">
        <v>867</v>
      </c>
      <c r="E234" s="36" t="s">
        <v>802</v>
      </c>
      <c r="F234" s="36" t="s">
        <v>841</v>
      </c>
      <c r="G234" s="36" t="s">
        <v>804</v>
      </c>
      <c r="H234" s="37">
        <v>250</v>
      </c>
      <c r="I234" s="36" t="s">
        <v>418</v>
      </c>
      <c r="J234" s="15" t="s">
        <v>868</v>
      </c>
      <c r="K234" s="36"/>
    </row>
    <row r="235" spans="1:11" ht="51" x14ac:dyDescent="0.2">
      <c r="A235" s="36" t="s">
        <v>251</v>
      </c>
      <c r="B235" s="36" t="s">
        <v>252</v>
      </c>
      <c r="C235" s="40">
        <v>40912</v>
      </c>
      <c r="D235" s="36" t="s">
        <v>869</v>
      </c>
      <c r="E235" s="36" t="s">
        <v>802</v>
      </c>
      <c r="F235" s="36" t="s">
        <v>870</v>
      </c>
      <c r="G235" s="36" t="s">
        <v>871</v>
      </c>
      <c r="H235" s="37">
        <v>500</v>
      </c>
      <c r="I235" s="36" t="s">
        <v>418</v>
      </c>
      <c r="J235" s="36"/>
      <c r="K235" s="36"/>
    </row>
    <row r="236" spans="1:11" ht="51" x14ac:dyDescent="0.2">
      <c r="A236" s="36" t="s">
        <v>251</v>
      </c>
      <c r="B236" s="36" t="s">
        <v>252</v>
      </c>
      <c r="C236" s="36" t="s">
        <v>872</v>
      </c>
      <c r="D236" s="36" t="s">
        <v>873</v>
      </c>
      <c r="E236" s="36" t="s">
        <v>802</v>
      </c>
      <c r="F236" s="36" t="s">
        <v>874</v>
      </c>
      <c r="G236" s="36" t="s">
        <v>871</v>
      </c>
      <c r="H236" s="37">
        <v>35</v>
      </c>
      <c r="I236" s="36" t="s">
        <v>418</v>
      </c>
      <c r="J236" s="15" t="s">
        <v>875</v>
      </c>
      <c r="K236" s="36"/>
    </row>
    <row r="237" spans="1:11" ht="25.5" x14ac:dyDescent="0.2">
      <c r="A237" s="36" t="s">
        <v>251</v>
      </c>
      <c r="B237" s="36" t="s">
        <v>252</v>
      </c>
      <c r="C237" s="36" t="s">
        <v>876</v>
      </c>
      <c r="D237" s="36" t="s">
        <v>877</v>
      </c>
      <c r="E237" s="36" t="s">
        <v>802</v>
      </c>
      <c r="F237" s="36" t="s">
        <v>846</v>
      </c>
      <c r="G237" s="36" t="s">
        <v>878</v>
      </c>
      <c r="H237" s="37">
        <v>35</v>
      </c>
      <c r="I237" s="36" t="s">
        <v>418</v>
      </c>
      <c r="J237" s="15" t="s">
        <v>879</v>
      </c>
      <c r="K237" s="36"/>
    </row>
    <row r="238" spans="1:11" ht="25.5" x14ac:dyDescent="0.2">
      <c r="A238" s="36" t="s">
        <v>251</v>
      </c>
      <c r="B238" s="36" t="s">
        <v>252</v>
      </c>
      <c r="C238" s="36" t="s">
        <v>880</v>
      </c>
      <c r="D238" s="36" t="s">
        <v>881</v>
      </c>
      <c r="E238" s="36" t="s">
        <v>802</v>
      </c>
      <c r="F238" s="36"/>
      <c r="G238" s="36" t="s">
        <v>878</v>
      </c>
      <c r="H238" s="37">
        <v>200</v>
      </c>
      <c r="I238" s="36" t="s">
        <v>418</v>
      </c>
      <c r="J238" s="15" t="s">
        <v>882</v>
      </c>
      <c r="K238" s="36"/>
    </row>
    <row r="239" spans="1:11" ht="25.5" x14ac:dyDescent="0.2">
      <c r="A239" s="36" t="s">
        <v>251</v>
      </c>
      <c r="B239" s="36" t="s">
        <v>252</v>
      </c>
      <c r="C239" s="36" t="s">
        <v>883</v>
      </c>
      <c r="D239" s="36" t="s">
        <v>884</v>
      </c>
      <c r="E239" s="36" t="s">
        <v>802</v>
      </c>
      <c r="F239" s="36" t="s">
        <v>846</v>
      </c>
      <c r="G239" s="36" t="s">
        <v>878</v>
      </c>
      <c r="H239" s="37">
        <v>35</v>
      </c>
      <c r="I239" s="36" t="s">
        <v>418</v>
      </c>
      <c r="J239" s="15" t="s">
        <v>885</v>
      </c>
      <c r="K239" s="36"/>
    </row>
    <row r="240" spans="1:11" ht="38.25" x14ac:dyDescent="0.2">
      <c r="A240" s="36" t="s">
        <v>251</v>
      </c>
      <c r="B240" s="36" t="s">
        <v>252</v>
      </c>
      <c r="C240" s="36" t="s">
        <v>886</v>
      </c>
      <c r="D240" s="36" t="s">
        <v>887</v>
      </c>
      <c r="E240" s="36" t="s">
        <v>802</v>
      </c>
      <c r="F240" s="36" t="s">
        <v>888</v>
      </c>
      <c r="G240" s="36" t="s">
        <v>889</v>
      </c>
      <c r="H240" s="37">
        <v>1000</v>
      </c>
      <c r="I240" s="36" t="s">
        <v>418</v>
      </c>
      <c r="J240" s="15" t="s">
        <v>890</v>
      </c>
      <c r="K240" s="36"/>
    </row>
    <row r="241" spans="1:11" ht="38.25" x14ac:dyDescent="0.2">
      <c r="A241" s="36" t="s">
        <v>251</v>
      </c>
      <c r="B241" s="36" t="s">
        <v>252</v>
      </c>
      <c r="C241" s="36" t="s">
        <v>891</v>
      </c>
      <c r="D241" s="36" t="s">
        <v>892</v>
      </c>
      <c r="E241" s="36" t="s">
        <v>802</v>
      </c>
      <c r="F241" s="36" t="s">
        <v>841</v>
      </c>
      <c r="G241" s="36" t="s">
        <v>893</v>
      </c>
      <c r="H241" s="37">
        <v>200</v>
      </c>
      <c r="I241" s="36" t="s">
        <v>418</v>
      </c>
      <c r="J241" s="15" t="s">
        <v>894</v>
      </c>
      <c r="K241" s="36"/>
    </row>
    <row r="242" spans="1:11" ht="38.25" x14ac:dyDescent="0.2">
      <c r="A242" s="36" t="s">
        <v>251</v>
      </c>
      <c r="B242" s="36" t="s">
        <v>252</v>
      </c>
      <c r="C242" s="36" t="s">
        <v>895</v>
      </c>
      <c r="D242" s="36" t="s">
        <v>896</v>
      </c>
      <c r="E242" s="36" t="s">
        <v>802</v>
      </c>
      <c r="F242" s="36" t="s">
        <v>888</v>
      </c>
      <c r="G242" s="36" t="s">
        <v>889</v>
      </c>
      <c r="H242" s="37">
        <v>3000</v>
      </c>
      <c r="I242" s="36" t="s">
        <v>418</v>
      </c>
      <c r="J242" s="15" t="s">
        <v>897</v>
      </c>
      <c r="K242" s="36"/>
    </row>
    <row r="243" spans="1:11" ht="38.25" x14ac:dyDescent="0.2">
      <c r="A243" s="36" t="s">
        <v>251</v>
      </c>
      <c r="B243" s="36" t="s">
        <v>252</v>
      </c>
      <c r="C243" s="36" t="s">
        <v>898</v>
      </c>
      <c r="D243" s="36" t="s">
        <v>899</v>
      </c>
      <c r="E243" s="36" t="s">
        <v>802</v>
      </c>
      <c r="F243" s="36" t="s">
        <v>900</v>
      </c>
      <c r="G243" s="36" t="s">
        <v>889</v>
      </c>
      <c r="H243" s="37">
        <v>200</v>
      </c>
      <c r="I243" s="36" t="s">
        <v>418</v>
      </c>
      <c r="J243" s="15" t="s">
        <v>901</v>
      </c>
      <c r="K243" s="36"/>
    </row>
    <row r="244" spans="1:11" ht="38.25" x14ac:dyDescent="0.2">
      <c r="A244" s="36" t="s">
        <v>251</v>
      </c>
      <c r="B244" s="36" t="s">
        <v>252</v>
      </c>
      <c r="C244" s="36" t="s">
        <v>902</v>
      </c>
      <c r="D244" s="36" t="s">
        <v>862</v>
      </c>
      <c r="E244" s="36" t="s">
        <v>850</v>
      </c>
      <c r="F244" s="36" t="s">
        <v>903</v>
      </c>
      <c r="G244" s="36" t="s">
        <v>889</v>
      </c>
      <c r="H244" s="37">
        <v>35</v>
      </c>
      <c r="I244" s="36" t="s">
        <v>418</v>
      </c>
      <c r="J244" s="15" t="s">
        <v>904</v>
      </c>
      <c r="K244" s="36"/>
    </row>
    <row r="245" spans="1:11" ht="38.25" x14ac:dyDescent="0.2">
      <c r="A245" s="36" t="s">
        <v>251</v>
      </c>
      <c r="B245" s="36" t="s">
        <v>252</v>
      </c>
      <c r="C245" s="36" t="s">
        <v>905</v>
      </c>
      <c r="D245" s="36" t="s">
        <v>906</v>
      </c>
      <c r="E245" s="36" t="s">
        <v>907</v>
      </c>
      <c r="F245" s="36" t="s">
        <v>900</v>
      </c>
      <c r="G245" s="36" t="s">
        <v>889</v>
      </c>
      <c r="H245" s="37">
        <v>35</v>
      </c>
      <c r="I245" s="36" t="s">
        <v>418</v>
      </c>
      <c r="J245" s="15" t="s">
        <v>908</v>
      </c>
      <c r="K245" s="36"/>
    </row>
    <row r="246" spans="1:11" ht="51" x14ac:dyDescent="0.2">
      <c r="A246" s="36" t="s">
        <v>251</v>
      </c>
      <c r="B246" s="36" t="s">
        <v>252</v>
      </c>
      <c r="C246" s="36" t="s">
        <v>909</v>
      </c>
      <c r="D246" s="36" t="s">
        <v>910</v>
      </c>
      <c r="E246" s="36" t="s">
        <v>802</v>
      </c>
      <c r="F246" s="36" t="s">
        <v>900</v>
      </c>
      <c r="G246" s="36" t="s">
        <v>911</v>
      </c>
      <c r="H246" s="37">
        <v>150</v>
      </c>
      <c r="I246" s="36" t="s">
        <v>418</v>
      </c>
      <c r="J246" s="36"/>
      <c r="K246" s="36"/>
    </row>
    <row r="247" spans="1:11" ht="38.25" x14ac:dyDescent="0.2">
      <c r="A247" s="36" t="s">
        <v>251</v>
      </c>
      <c r="B247" s="36" t="s">
        <v>252</v>
      </c>
      <c r="C247" s="36" t="s">
        <v>912</v>
      </c>
      <c r="D247" s="36" t="s">
        <v>913</v>
      </c>
      <c r="E247" s="36" t="s">
        <v>802</v>
      </c>
      <c r="F247" s="36" t="s">
        <v>900</v>
      </c>
      <c r="G247" s="36" t="s">
        <v>889</v>
      </c>
      <c r="H247" s="37">
        <v>35</v>
      </c>
      <c r="I247" s="36" t="s">
        <v>418</v>
      </c>
      <c r="J247" s="15" t="s">
        <v>914</v>
      </c>
      <c r="K247" s="36"/>
    </row>
    <row r="248" spans="1:11" ht="38.25" x14ac:dyDescent="0.2">
      <c r="A248" s="36" t="s">
        <v>251</v>
      </c>
      <c r="B248" s="36" t="s">
        <v>252</v>
      </c>
      <c r="C248" s="36" t="s">
        <v>915</v>
      </c>
      <c r="D248" s="36" t="s">
        <v>916</v>
      </c>
      <c r="E248" s="36" t="s">
        <v>917</v>
      </c>
      <c r="F248" s="36" t="s">
        <v>918</v>
      </c>
      <c r="G248" s="36" t="s">
        <v>919</v>
      </c>
      <c r="H248" s="37">
        <v>1000</v>
      </c>
      <c r="I248" s="36" t="s">
        <v>831</v>
      </c>
      <c r="J248" s="15" t="s">
        <v>920</v>
      </c>
      <c r="K248" s="36"/>
    </row>
    <row r="249" spans="1:11" ht="38.25" x14ac:dyDescent="0.2">
      <c r="A249" s="36" t="s">
        <v>251</v>
      </c>
      <c r="B249" s="36" t="s">
        <v>252</v>
      </c>
      <c r="C249" s="36" t="s">
        <v>921</v>
      </c>
      <c r="D249" s="36" t="s">
        <v>922</v>
      </c>
      <c r="E249" s="36" t="s">
        <v>802</v>
      </c>
      <c r="F249" s="36" t="s">
        <v>846</v>
      </c>
      <c r="G249" s="36" t="s">
        <v>893</v>
      </c>
      <c r="H249" s="37">
        <v>35</v>
      </c>
      <c r="I249" s="36" t="s">
        <v>418</v>
      </c>
      <c r="J249" s="15" t="s">
        <v>923</v>
      </c>
      <c r="K249" s="36"/>
    </row>
    <row r="250" spans="1:11" ht="38.25" x14ac:dyDescent="0.2">
      <c r="A250" s="36" t="s">
        <v>251</v>
      </c>
      <c r="B250" s="36" t="s">
        <v>252</v>
      </c>
      <c r="C250" s="36" t="s">
        <v>924</v>
      </c>
      <c r="D250" s="36" t="s">
        <v>922</v>
      </c>
      <c r="E250" s="36" t="s">
        <v>925</v>
      </c>
      <c r="F250" s="36" t="s">
        <v>846</v>
      </c>
      <c r="G250" s="36" t="s">
        <v>893</v>
      </c>
      <c r="H250" s="37">
        <v>35</v>
      </c>
      <c r="I250" s="36" t="s">
        <v>418</v>
      </c>
      <c r="J250" s="15" t="s">
        <v>926</v>
      </c>
      <c r="K250" s="36"/>
    </row>
    <row r="251" spans="1:11" ht="38.25" x14ac:dyDescent="0.2">
      <c r="A251" s="36" t="s">
        <v>251</v>
      </c>
      <c r="B251" s="36" t="s">
        <v>252</v>
      </c>
      <c r="C251" s="36" t="s">
        <v>927</v>
      </c>
      <c r="D251" s="36" t="s">
        <v>928</v>
      </c>
      <c r="E251" s="36" t="s">
        <v>925</v>
      </c>
      <c r="F251" s="36" t="s">
        <v>846</v>
      </c>
      <c r="G251" s="36" t="s">
        <v>893</v>
      </c>
      <c r="H251" s="37">
        <v>35</v>
      </c>
      <c r="I251" s="36" t="s">
        <v>418</v>
      </c>
      <c r="J251" s="15" t="s">
        <v>929</v>
      </c>
      <c r="K251" s="36"/>
    </row>
    <row r="252" spans="1:11" ht="38.25" x14ac:dyDescent="0.2">
      <c r="A252" s="36" t="s">
        <v>251</v>
      </c>
      <c r="B252" s="36" t="s">
        <v>252</v>
      </c>
      <c r="C252" s="36" t="s">
        <v>930</v>
      </c>
      <c r="D252" s="36" t="s">
        <v>931</v>
      </c>
      <c r="E252" s="36" t="s">
        <v>802</v>
      </c>
      <c r="F252" s="36" t="s">
        <v>813</v>
      </c>
      <c r="G252" s="36" t="s">
        <v>893</v>
      </c>
      <c r="H252" s="37">
        <v>35</v>
      </c>
      <c r="I252" s="36" t="s">
        <v>418</v>
      </c>
      <c r="J252" s="15" t="s">
        <v>932</v>
      </c>
      <c r="K252" s="36"/>
    </row>
    <row r="253" spans="1:11" ht="38.25" x14ac:dyDescent="0.2">
      <c r="A253" s="36" t="s">
        <v>251</v>
      </c>
      <c r="B253" s="36" t="s">
        <v>252</v>
      </c>
      <c r="C253" s="36" t="s">
        <v>933</v>
      </c>
      <c r="D253" s="36" t="s">
        <v>934</v>
      </c>
      <c r="E253" s="36" t="s">
        <v>802</v>
      </c>
      <c r="F253" s="36" t="s">
        <v>594</v>
      </c>
      <c r="G253" s="36" t="s">
        <v>893</v>
      </c>
      <c r="H253" s="37">
        <v>35</v>
      </c>
      <c r="I253" s="36" t="s">
        <v>418</v>
      </c>
      <c r="J253" s="15" t="s">
        <v>935</v>
      </c>
      <c r="K253" s="36"/>
    </row>
    <row r="254" spans="1:11" ht="38.25" x14ac:dyDescent="0.2">
      <c r="A254" s="36" t="s">
        <v>251</v>
      </c>
      <c r="B254" s="36" t="s">
        <v>252</v>
      </c>
      <c r="C254" s="36" t="s">
        <v>927</v>
      </c>
      <c r="D254" s="36" t="s">
        <v>936</v>
      </c>
      <c r="E254" s="36" t="s">
        <v>802</v>
      </c>
      <c r="F254" s="36" t="s">
        <v>594</v>
      </c>
      <c r="G254" s="36" t="s">
        <v>893</v>
      </c>
      <c r="H254" s="37">
        <v>35</v>
      </c>
      <c r="I254" s="36" t="s">
        <v>418</v>
      </c>
      <c r="J254" s="15" t="s">
        <v>937</v>
      </c>
      <c r="K254" s="36"/>
    </row>
    <row r="255" spans="1:11" ht="38.25" x14ac:dyDescent="0.2">
      <c r="A255" s="36" t="s">
        <v>251</v>
      </c>
      <c r="B255" s="36" t="s">
        <v>252</v>
      </c>
      <c r="C255" s="36" t="s">
        <v>938</v>
      </c>
      <c r="D255" s="36" t="s">
        <v>939</v>
      </c>
      <c r="E255" s="36" t="s">
        <v>802</v>
      </c>
      <c r="F255" s="36" t="s">
        <v>594</v>
      </c>
      <c r="G255" s="36" t="s">
        <v>893</v>
      </c>
      <c r="H255" s="37">
        <v>35</v>
      </c>
      <c r="I255" s="36" t="s">
        <v>418</v>
      </c>
      <c r="J255" s="15" t="s">
        <v>940</v>
      </c>
      <c r="K255" s="36"/>
    </row>
    <row r="256" spans="1:11" ht="38.25" x14ac:dyDescent="0.2">
      <c r="A256" s="36" t="s">
        <v>251</v>
      </c>
      <c r="B256" s="36" t="s">
        <v>252</v>
      </c>
      <c r="C256" s="36" t="s">
        <v>941</v>
      </c>
      <c r="D256" s="36" t="s">
        <v>896</v>
      </c>
      <c r="E256" s="36" t="s">
        <v>802</v>
      </c>
      <c r="F256" s="36" t="s">
        <v>888</v>
      </c>
      <c r="G256" s="36" t="s">
        <v>893</v>
      </c>
      <c r="H256" s="37">
        <v>3000</v>
      </c>
      <c r="I256" s="36" t="s">
        <v>418</v>
      </c>
      <c r="J256" s="15" t="s">
        <v>897</v>
      </c>
      <c r="K256" s="36"/>
    </row>
    <row r="257" spans="1:11" ht="38.25" x14ac:dyDescent="0.2">
      <c r="A257" s="36" t="s">
        <v>251</v>
      </c>
      <c r="B257" s="36" t="s">
        <v>252</v>
      </c>
      <c r="C257" s="55">
        <v>41184</v>
      </c>
      <c r="D257" s="36" t="s">
        <v>942</v>
      </c>
      <c r="E257" s="36" t="s">
        <v>802</v>
      </c>
      <c r="F257" s="36" t="s">
        <v>594</v>
      </c>
      <c r="G257" s="36" t="s">
        <v>893</v>
      </c>
      <c r="H257" s="37">
        <v>35</v>
      </c>
      <c r="I257" s="36" t="s">
        <v>418</v>
      </c>
      <c r="J257" s="15" t="s">
        <v>943</v>
      </c>
      <c r="K257" s="36"/>
    </row>
    <row r="258" spans="1:11" ht="38.25" x14ac:dyDescent="0.2">
      <c r="A258" s="36" t="s">
        <v>251</v>
      </c>
      <c r="B258" s="36" t="s">
        <v>252</v>
      </c>
      <c r="C258" s="55">
        <v>41192</v>
      </c>
      <c r="D258" s="36" t="s">
        <v>944</v>
      </c>
      <c r="E258" s="36" t="s">
        <v>802</v>
      </c>
      <c r="F258" s="36" t="s">
        <v>594</v>
      </c>
      <c r="G258" s="36" t="s">
        <v>893</v>
      </c>
      <c r="H258" s="37">
        <v>35</v>
      </c>
      <c r="I258" s="36" t="s">
        <v>418</v>
      </c>
      <c r="J258" s="15" t="s">
        <v>945</v>
      </c>
      <c r="K258" s="36"/>
    </row>
    <row r="259" spans="1:11" ht="38.25" x14ac:dyDescent="0.2">
      <c r="A259" s="36" t="s">
        <v>251</v>
      </c>
      <c r="B259" s="36" t="s">
        <v>252</v>
      </c>
      <c r="C259" s="36" t="s">
        <v>946</v>
      </c>
      <c r="D259" s="36" t="s">
        <v>947</v>
      </c>
      <c r="E259" s="36" t="s">
        <v>802</v>
      </c>
      <c r="F259" s="36" t="s">
        <v>948</v>
      </c>
      <c r="G259" s="36" t="s">
        <v>893</v>
      </c>
      <c r="H259" s="37">
        <v>200</v>
      </c>
      <c r="I259" s="36" t="s">
        <v>418</v>
      </c>
      <c r="J259" s="15" t="s">
        <v>949</v>
      </c>
      <c r="K259" s="36"/>
    </row>
    <row r="260" spans="1:11" ht="51" x14ac:dyDescent="0.2">
      <c r="A260" s="36" t="s">
        <v>251</v>
      </c>
      <c r="B260" s="36" t="s">
        <v>252</v>
      </c>
      <c r="C260" s="36" t="s">
        <v>950</v>
      </c>
      <c r="D260" s="36" t="s">
        <v>951</v>
      </c>
      <c r="E260" s="36" t="s">
        <v>802</v>
      </c>
      <c r="F260" s="36" t="s">
        <v>594</v>
      </c>
      <c r="G260" s="36" t="s">
        <v>893</v>
      </c>
      <c r="H260" s="37">
        <v>3000</v>
      </c>
      <c r="I260" s="36" t="s">
        <v>418</v>
      </c>
      <c r="J260" s="15" t="s">
        <v>952</v>
      </c>
      <c r="K260" s="36"/>
    </row>
    <row r="261" spans="1:11" ht="38.25" x14ac:dyDescent="0.2">
      <c r="A261" s="36" t="s">
        <v>251</v>
      </c>
      <c r="B261" s="36" t="s">
        <v>252</v>
      </c>
      <c r="C261" s="36" t="s">
        <v>953</v>
      </c>
      <c r="D261" s="36" t="s">
        <v>954</v>
      </c>
      <c r="E261" s="36" t="s">
        <v>925</v>
      </c>
      <c r="F261" s="36" t="s">
        <v>900</v>
      </c>
      <c r="G261" s="36" t="s">
        <v>893</v>
      </c>
      <c r="H261" s="37">
        <v>500</v>
      </c>
      <c r="I261" s="36" t="s">
        <v>418</v>
      </c>
      <c r="J261" s="15" t="s">
        <v>955</v>
      </c>
      <c r="K261" s="36"/>
    </row>
    <row r="262" spans="1:11" ht="38.25" x14ac:dyDescent="0.2">
      <c r="A262" s="36" t="s">
        <v>251</v>
      </c>
      <c r="B262" s="36" t="s">
        <v>252</v>
      </c>
      <c r="C262" s="36" t="s">
        <v>956</v>
      </c>
      <c r="D262" s="36" t="s">
        <v>913</v>
      </c>
      <c r="E262" s="36" t="s">
        <v>802</v>
      </c>
      <c r="F262" s="36" t="s">
        <v>594</v>
      </c>
      <c r="G262" s="36" t="s">
        <v>893</v>
      </c>
      <c r="H262" s="37">
        <v>35</v>
      </c>
      <c r="I262" s="36" t="s">
        <v>418</v>
      </c>
      <c r="J262" s="15" t="s">
        <v>957</v>
      </c>
      <c r="K262" s="36"/>
    </row>
    <row r="263" spans="1:11" ht="38.25" x14ac:dyDescent="0.2">
      <c r="A263" s="36" t="s">
        <v>251</v>
      </c>
      <c r="B263" s="36" t="s">
        <v>252</v>
      </c>
      <c r="C263" s="36" t="s">
        <v>958</v>
      </c>
      <c r="D263" s="36" t="s">
        <v>959</v>
      </c>
      <c r="E263" s="36" t="s">
        <v>802</v>
      </c>
      <c r="F263" s="36" t="s">
        <v>900</v>
      </c>
      <c r="G263" s="36" t="s">
        <v>893</v>
      </c>
      <c r="H263" s="37">
        <v>1000</v>
      </c>
      <c r="I263" s="36" t="s">
        <v>418</v>
      </c>
      <c r="J263" s="15" t="s">
        <v>960</v>
      </c>
      <c r="K263" s="36"/>
    </row>
    <row r="264" spans="1:11" ht="38.25" x14ac:dyDescent="0.2">
      <c r="A264" s="36" t="s">
        <v>251</v>
      </c>
      <c r="B264" s="36" t="s">
        <v>252</v>
      </c>
      <c r="C264" s="36" t="s">
        <v>961</v>
      </c>
      <c r="D264" s="36" t="s">
        <v>962</v>
      </c>
      <c r="E264" s="36" t="s">
        <v>802</v>
      </c>
      <c r="F264" s="36" t="s">
        <v>594</v>
      </c>
      <c r="G264" s="36" t="s">
        <v>893</v>
      </c>
      <c r="H264" s="37">
        <v>35</v>
      </c>
      <c r="I264" s="36" t="s">
        <v>418</v>
      </c>
      <c r="J264" s="15" t="s">
        <v>963</v>
      </c>
      <c r="K264" s="36"/>
    </row>
    <row r="265" spans="1:11" ht="38.25" x14ac:dyDescent="0.2">
      <c r="A265" s="36" t="s">
        <v>251</v>
      </c>
      <c r="B265" s="36" t="s">
        <v>252</v>
      </c>
      <c r="C265" s="36" t="s">
        <v>964</v>
      </c>
      <c r="D265" s="36" t="s">
        <v>965</v>
      </c>
      <c r="E265" s="36" t="s">
        <v>966</v>
      </c>
      <c r="F265" s="36" t="s">
        <v>967</v>
      </c>
      <c r="G265" s="36" t="s">
        <v>968</v>
      </c>
      <c r="H265" s="37">
        <v>900</v>
      </c>
      <c r="I265" s="36" t="s">
        <v>969</v>
      </c>
      <c r="J265" s="15" t="s">
        <v>970</v>
      </c>
      <c r="K265" s="36"/>
    </row>
    <row r="266" spans="1:11" ht="51" x14ac:dyDescent="0.2">
      <c r="A266" s="36" t="s">
        <v>251</v>
      </c>
      <c r="B266" s="36" t="s">
        <v>252</v>
      </c>
      <c r="C266" s="36" t="s">
        <v>848</v>
      </c>
      <c r="D266" s="36" t="s">
        <v>971</v>
      </c>
      <c r="E266" s="36" t="s">
        <v>972</v>
      </c>
      <c r="F266" s="36" t="s">
        <v>973</v>
      </c>
      <c r="G266" s="36" t="s">
        <v>974</v>
      </c>
      <c r="H266" s="37">
        <v>5</v>
      </c>
      <c r="I266" s="36" t="s">
        <v>831</v>
      </c>
      <c r="J266" s="15" t="s">
        <v>975</v>
      </c>
      <c r="K266" s="36"/>
    </row>
    <row r="267" spans="1:11" ht="25.5" x14ac:dyDescent="0.2">
      <c r="A267" s="36" t="s">
        <v>251</v>
      </c>
      <c r="B267" s="36" t="s">
        <v>252</v>
      </c>
      <c r="C267" s="36" t="s">
        <v>976</v>
      </c>
      <c r="D267" s="36" t="s">
        <v>977</v>
      </c>
      <c r="E267" s="36" t="s">
        <v>858</v>
      </c>
      <c r="F267" s="36" t="s">
        <v>978</v>
      </c>
      <c r="G267" s="36" t="s">
        <v>979</v>
      </c>
      <c r="H267" s="37">
        <v>30</v>
      </c>
      <c r="I267" s="36" t="s">
        <v>831</v>
      </c>
      <c r="J267" s="15" t="s">
        <v>980</v>
      </c>
      <c r="K267" s="36"/>
    </row>
    <row r="268" spans="1:11" ht="25.5" x14ac:dyDescent="0.2">
      <c r="A268" s="36" t="s">
        <v>251</v>
      </c>
      <c r="B268" s="36" t="s">
        <v>252</v>
      </c>
      <c r="C268" s="36" t="s">
        <v>981</v>
      </c>
      <c r="D268" s="36" t="s">
        <v>857</v>
      </c>
      <c r="E268" s="36" t="s">
        <v>858</v>
      </c>
      <c r="F268" s="36" t="s">
        <v>859</v>
      </c>
      <c r="G268" s="36"/>
      <c r="H268" s="37">
        <v>500</v>
      </c>
      <c r="I268" s="36" t="s">
        <v>831</v>
      </c>
      <c r="J268" s="15" t="s">
        <v>860</v>
      </c>
      <c r="K268" s="36"/>
    </row>
    <row r="269" spans="1:11" ht="38.25" x14ac:dyDescent="0.2">
      <c r="A269" s="36" t="s">
        <v>251</v>
      </c>
      <c r="B269" s="36" t="s">
        <v>252</v>
      </c>
      <c r="C269" s="36" t="s">
        <v>982</v>
      </c>
      <c r="D269" s="36" t="s">
        <v>983</v>
      </c>
      <c r="E269" s="36" t="s">
        <v>984</v>
      </c>
      <c r="F269" s="36" t="s">
        <v>594</v>
      </c>
      <c r="G269" s="36" t="s">
        <v>893</v>
      </c>
      <c r="H269" s="37">
        <v>35</v>
      </c>
      <c r="I269" s="36" t="s">
        <v>418</v>
      </c>
      <c r="J269" s="15" t="s">
        <v>985</v>
      </c>
      <c r="K269" s="36"/>
    </row>
    <row r="270" spans="1:11" ht="38.25" x14ac:dyDescent="0.2">
      <c r="A270" s="36" t="s">
        <v>251</v>
      </c>
      <c r="B270" s="36" t="s">
        <v>252</v>
      </c>
      <c r="C270" s="36" t="s">
        <v>986</v>
      </c>
      <c r="D270" s="36" t="s">
        <v>987</v>
      </c>
      <c r="E270" s="36" t="s">
        <v>984</v>
      </c>
      <c r="F270" s="36" t="s">
        <v>988</v>
      </c>
      <c r="G270" s="36" t="s">
        <v>893</v>
      </c>
      <c r="H270" s="37">
        <v>150</v>
      </c>
      <c r="I270" s="36" t="s">
        <v>418</v>
      </c>
      <c r="J270" s="15" t="s">
        <v>989</v>
      </c>
      <c r="K270" s="36"/>
    </row>
    <row r="271" spans="1:11" ht="38.25" x14ac:dyDescent="0.2">
      <c r="A271" s="36" t="s">
        <v>251</v>
      </c>
      <c r="B271" s="36" t="s">
        <v>252</v>
      </c>
      <c r="C271" s="36" t="s">
        <v>990</v>
      </c>
      <c r="D271" s="36" t="s">
        <v>991</v>
      </c>
      <c r="E271" s="36" t="s">
        <v>992</v>
      </c>
      <c r="F271" s="36" t="s">
        <v>993</v>
      </c>
      <c r="G271" s="36" t="s">
        <v>893</v>
      </c>
      <c r="H271" s="37">
        <v>1000</v>
      </c>
      <c r="I271" s="36" t="s">
        <v>418</v>
      </c>
      <c r="J271" s="15" t="s">
        <v>994</v>
      </c>
      <c r="K271" s="36"/>
    </row>
    <row r="272" spans="1:11" ht="38.25" x14ac:dyDescent="0.2">
      <c r="A272" s="36" t="s">
        <v>251</v>
      </c>
      <c r="B272" s="36" t="s">
        <v>252</v>
      </c>
      <c r="C272" s="36" t="s">
        <v>995</v>
      </c>
      <c r="D272" s="36" t="s">
        <v>996</v>
      </c>
      <c r="E272" s="36" t="s">
        <v>984</v>
      </c>
      <c r="F272" s="36" t="s">
        <v>594</v>
      </c>
      <c r="G272" s="36" t="s">
        <v>893</v>
      </c>
      <c r="H272" s="37">
        <v>35</v>
      </c>
      <c r="I272" s="36" t="s">
        <v>418</v>
      </c>
      <c r="J272" s="15" t="s">
        <v>997</v>
      </c>
      <c r="K272" s="36"/>
    </row>
    <row r="273" spans="1:22" ht="38.25" x14ac:dyDescent="0.2">
      <c r="A273" s="36" t="s">
        <v>251</v>
      </c>
      <c r="B273" s="36" t="s">
        <v>252</v>
      </c>
      <c r="C273" s="36" t="s">
        <v>998</v>
      </c>
      <c r="D273" s="36" t="s">
        <v>999</v>
      </c>
      <c r="E273" s="36" t="s">
        <v>984</v>
      </c>
      <c r="F273" s="36" t="s">
        <v>594</v>
      </c>
      <c r="G273" s="36" t="s">
        <v>893</v>
      </c>
      <c r="H273" s="37">
        <v>150</v>
      </c>
      <c r="I273" s="36" t="s">
        <v>418</v>
      </c>
      <c r="J273" s="15" t="s">
        <v>1000</v>
      </c>
      <c r="K273" s="36"/>
    </row>
    <row r="274" spans="1:22" ht="38.25" x14ac:dyDescent="0.2">
      <c r="A274" s="36" t="s">
        <v>251</v>
      </c>
      <c r="B274" s="36" t="s">
        <v>252</v>
      </c>
      <c r="C274" s="36" t="s">
        <v>1001</v>
      </c>
      <c r="D274" s="36" t="s">
        <v>1002</v>
      </c>
      <c r="E274" s="36" t="s">
        <v>984</v>
      </c>
      <c r="F274" s="36" t="s">
        <v>594</v>
      </c>
      <c r="G274" s="36" t="s">
        <v>893</v>
      </c>
      <c r="H274" s="37">
        <v>35</v>
      </c>
      <c r="I274" s="36" t="s">
        <v>418</v>
      </c>
      <c r="J274" s="15" t="s">
        <v>1003</v>
      </c>
      <c r="K274" s="36"/>
    </row>
    <row r="275" spans="1:22" ht="38.25" x14ac:dyDescent="0.2">
      <c r="A275" s="36" t="s">
        <v>251</v>
      </c>
      <c r="B275" s="36" t="s">
        <v>252</v>
      </c>
      <c r="C275" s="36" t="s">
        <v>1004</v>
      </c>
      <c r="D275" s="36" t="s">
        <v>1005</v>
      </c>
      <c r="E275" s="36" t="s">
        <v>984</v>
      </c>
      <c r="F275" s="36" t="s">
        <v>594</v>
      </c>
      <c r="G275" s="36" t="s">
        <v>893</v>
      </c>
      <c r="H275" s="37">
        <v>35</v>
      </c>
      <c r="I275" s="36" t="s">
        <v>418</v>
      </c>
      <c r="J275" s="15" t="s">
        <v>1006</v>
      </c>
      <c r="K275" s="36"/>
    </row>
    <row r="276" spans="1:22" ht="38.25" x14ac:dyDescent="0.2">
      <c r="A276" s="36" t="s">
        <v>251</v>
      </c>
      <c r="B276" s="36" t="s">
        <v>252</v>
      </c>
      <c r="C276" s="36" t="s">
        <v>1007</v>
      </c>
      <c r="D276" s="36" t="s">
        <v>1008</v>
      </c>
      <c r="E276" s="36" t="s">
        <v>984</v>
      </c>
      <c r="F276" s="36" t="s">
        <v>594</v>
      </c>
      <c r="G276" s="36" t="s">
        <v>893</v>
      </c>
      <c r="H276" s="37">
        <v>35</v>
      </c>
      <c r="I276" s="36" t="s">
        <v>418</v>
      </c>
      <c r="J276" s="15" t="s">
        <v>1009</v>
      </c>
      <c r="K276" s="36"/>
    </row>
    <row r="277" spans="1:22" ht="38.25" x14ac:dyDescent="0.2">
      <c r="A277" s="36" t="s">
        <v>251</v>
      </c>
      <c r="B277" s="36" t="s">
        <v>252</v>
      </c>
      <c r="C277" s="36" t="s">
        <v>1010</v>
      </c>
      <c r="D277" s="36" t="s">
        <v>1011</v>
      </c>
      <c r="E277" s="36" t="s">
        <v>984</v>
      </c>
      <c r="F277" s="36" t="s">
        <v>988</v>
      </c>
      <c r="G277" s="36" t="s">
        <v>893</v>
      </c>
      <c r="H277" s="37">
        <v>35</v>
      </c>
      <c r="I277" s="36" t="s">
        <v>418</v>
      </c>
      <c r="J277" s="15" t="s">
        <v>1012</v>
      </c>
      <c r="K277" s="36"/>
    </row>
    <row r="278" spans="1:22" ht="38.25" x14ac:dyDescent="0.2">
      <c r="A278" s="36" t="s">
        <v>251</v>
      </c>
      <c r="B278" s="36" t="s">
        <v>252</v>
      </c>
      <c r="C278" s="36" t="s">
        <v>1013</v>
      </c>
      <c r="D278" s="36" t="s">
        <v>922</v>
      </c>
      <c r="E278" s="36" t="s">
        <v>850</v>
      </c>
      <c r="F278" s="36" t="s">
        <v>988</v>
      </c>
      <c r="G278" s="36" t="s">
        <v>893</v>
      </c>
      <c r="H278" s="37">
        <v>35</v>
      </c>
      <c r="I278" s="36" t="s">
        <v>418</v>
      </c>
      <c r="J278" s="15" t="s">
        <v>1014</v>
      </c>
      <c r="K278" s="36"/>
    </row>
    <row r="279" spans="1:22" ht="38.25" x14ac:dyDescent="0.2">
      <c r="A279" s="36" t="s">
        <v>251</v>
      </c>
      <c r="B279" s="36" t="s">
        <v>252</v>
      </c>
      <c r="C279" s="36" t="s">
        <v>1015</v>
      </c>
      <c r="D279" s="36" t="s">
        <v>285</v>
      </c>
      <c r="E279" s="36" t="s">
        <v>984</v>
      </c>
      <c r="F279" s="36" t="s">
        <v>988</v>
      </c>
      <c r="G279" s="36" t="s">
        <v>893</v>
      </c>
      <c r="H279" s="37">
        <v>200</v>
      </c>
      <c r="I279" s="36" t="s">
        <v>418</v>
      </c>
      <c r="J279" s="15" t="s">
        <v>1016</v>
      </c>
      <c r="K279" s="36"/>
    </row>
    <row r="280" spans="1:22" ht="38.25" x14ac:dyDescent="0.2">
      <c r="A280" s="36" t="s">
        <v>251</v>
      </c>
      <c r="B280" s="36" t="s">
        <v>252</v>
      </c>
      <c r="C280" s="36" t="s">
        <v>1017</v>
      </c>
      <c r="D280" s="36" t="s">
        <v>913</v>
      </c>
      <c r="E280" s="36" t="s">
        <v>984</v>
      </c>
      <c r="F280" s="36" t="s">
        <v>988</v>
      </c>
      <c r="G280" s="36" t="s">
        <v>893</v>
      </c>
      <c r="H280" s="37">
        <v>35</v>
      </c>
      <c r="I280" s="36" t="s">
        <v>418</v>
      </c>
      <c r="J280" s="15" t="s">
        <v>1018</v>
      </c>
      <c r="K280" s="36"/>
    </row>
    <row r="281" spans="1:22" ht="38.25" x14ac:dyDescent="0.2">
      <c r="A281" s="36" t="s">
        <v>251</v>
      </c>
      <c r="B281" s="36" t="s">
        <v>252</v>
      </c>
      <c r="C281" s="36" t="s">
        <v>1019</v>
      </c>
      <c r="D281" s="36" t="s">
        <v>913</v>
      </c>
      <c r="E281" s="36" t="s">
        <v>850</v>
      </c>
      <c r="F281" s="36" t="s">
        <v>988</v>
      </c>
      <c r="G281" s="36" t="s">
        <v>893</v>
      </c>
      <c r="H281" s="37">
        <v>35</v>
      </c>
      <c r="I281" s="36" t="s">
        <v>418</v>
      </c>
      <c r="J281" s="15" t="s">
        <v>1020</v>
      </c>
      <c r="K281" s="36"/>
    </row>
    <row r="282" spans="1:22" ht="38.25" x14ac:dyDescent="0.2">
      <c r="A282" s="36" t="s">
        <v>251</v>
      </c>
      <c r="B282" s="36" t="s">
        <v>252</v>
      </c>
      <c r="C282" s="36" t="s">
        <v>1021</v>
      </c>
      <c r="D282" s="36" t="s">
        <v>996</v>
      </c>
      <c r="E282" s="36" t="s">
        <v>984</v>
      </c>
      <c r="F282" s="36" t="s">
        <v>988</v>
      </c>
      <c r="G282" s="36" t="s">
        <v>893</v>
      </c>
      <c r="H282" s="37">
        <v>35</v>
      </c>
      <c r="I282" s="36" t="s">
        <v>418</v>
      </c>
      <c r="J282" s="15" t="s">
        <v>1022</v>
      </c>
      <c r="K282" s="36"/>
    </row>
    <row r="283" spans="1:22" ht="38.25" x14ac:dyDescent="0.2">
      <c r="A283" s="36" t="s">
        <v>251</v>
      </c>
      <c r="B283" s="36" t="s">
        <v>252</v>
      </c>
      <c r="C283" s="36" t="s">
        <v>244</v>
      </c>
      <c r="D283" s="36" t="s">
        <v>1023</v>
      </c>
      <c r="E283" s="36" t="s">
        <v>984</v>
      </c>
      <c r="F283" s="36" t="s">
        <v>988</v>
      </c>
      <c r="G283" s="36" t="s">
        <v>893</v>
      </c>
      <c r="H283" s="37">
        <v>35</v>
      </c>
      <c r="I283" s="36" t="s">
        <v>418</v>
      </c>
      <c r="J283" s="15" t="s">
        <v>1024</v>
      </c>
      <c r="K283" s="36"/>
    </row>
    <row r="284" spans="1:22" ht="38.25" x14ac:dyDescent="0.2">
      <c r="A284" s="36" t="s">
        <v>251</v>
      </c>
      <c r="B284" s="36" t="s">
        <v>252</v>
      </c>
      <c r="C284" s="36" t="s">
        <v>246</v>
      </c>
      <c r="D284" s="36" t="s">
        <v>942</v>
      </c>
      <c r="E284" s="36" t="s">
        <v>984</v>
      </c>
      <c r="F284" s="36" t="s">
        <v>988</v>
      </c>
      <c r="G284" s="36" t="s">
        <v>893</v>
      </c>
      <c r="H284" s="37">
        <v>35</v>
      </c>
      <c r="I284" s="36" t="s">
        <v>418</v>
      </c>
      <c r="J284" s="15" t="s">
        <v>1025</v>
      </c>
      <c r="K284" s="36"/>
    </row>
    <row r="285" spans="1:22" ht="25.5" x14ac:dyDescent="0.2">
      <c r="A285" s="36" t="s">
        <v>251</v>
      </c>
      <c r="B285" s="36" t="s">
        <v>252</v>
      </c>
      <c r="C285" s="36" t="s">
        <v>246</v>
      </c>
      <c r="D285" s="36" t="s">
        <v>1026</v>
      </c>
      <c r="E285" s="36" t="s">
        <v>1027</v>
      </c>
      <c r="F285" s="36" t="s">
        <v>1028</v>
      </c>
      <c r="G285" s="36"/>
      <c r="H285" s="37"/>
      <c r="I285" s="36"/>
      <c r="J285" s="15" t="s">
        <v>1029</v>
      </c>
      <c r="K285" s="36"/>
    </row>
    <row r="286" spans="1:22" ht="38.25" x14ac:dyDescent="0.2">
      <c r="A286" s="36" t="s">
        <v>251</v>
      </c>
      <c r="B286" s="36" t="s">
        <v>252</v>
      </c>
      <c r="C286" s="36" t="s">
        <v>1030</v>
      </c>
      <c r="D286" s="36" t="s">
        <v>996</v>
      </c>
      <c r="E286" s="36" t="s">
        <v>850</v>
      </c>
      <c r="F286" s="36" t="s">
        <v>988</v>
      </c>
      <c r="G286" s="36" t="s">
        <v>893</v>
      </c>
      <c r="H286" s="37">
        <v>35</v>
      </c>
      <c r="I286" s="36" t="s">
        <v>418</v>
      </c>
      <c r="J286" s="15" t="s">
        <v>1031</v>
      </c>
      <c r="K286" s="36"/>
      <c r="L286" s="30"/>
      <c r="M286" s="30"/>
      <c r="N286" s="30"/>
      <c r="O286" s="30"/>
      <c r="P286" s="30"/>
      <c r="Q286" s="30"/>
      <c r="R286" s="30"/>
      <c r="S286" s="30"/>
      <c r="T286" s="30"/>
      <c r="U286" s="30"/>
      <c r="V286" s="30"/>
    </row>
    <row r="287" spans="1:22" x14ac:dyDescent="0.2">
      <c r="A287" s="38"/>
      <c r="B287" s="38"/>
      <c r="C287" s="38"/>
      <c r="D287" s="38"/>
      <c r="E287" s="38"/>
      <c r="F287" s="38"/>
      <c r="G287" s="38" t="s">
        <v>290</v>
      </c>
      <c r="H287" s="39">
        <f>SUM(H220:H286)</f>
        <v>20020</v>
      </c>
      <c r="I287" s="38"/>
      <c r="J287" s="38"/>
      <c r="K287" s="36"/>
      <c r="L287" s="41"/>
      <c r="M287" s="36"/>
      <c r="N287" s="36"/>
      <c r="O287" s="36"/>
      <c r="P287" s="36"/>
      <c r="Q287" s="36"/>
      <c r="R287" s="36"/>
      <c r="S287" s="36"/>
      <c r="T287" s="42"/>
      <c r="U287" s="43"/>
      <c r="V287" s="41"/>
    </row>
  </sheetData>
  <mergeCells count="1">
    <mergeCell ref="A1:K2"/>
  </mergeCells>
  <hyperlinks>
    <hyperlink ref="J5" r:id="rId1"/>
    <hyperlink ref="J6" r:id="rId2"/>
    <hyperlink ref="J7" r:id="rId3"/>
    <hyperlink ref="J8" r:id="rId4"/>
    <hyperlink ref="J9" r:id="rId5"/>
    <hyperlink ref="J14" r:id="rId6"/>
    <hyperlink ref="J15" r:id="rId7"/>
    <hyperlink ref="J16" r:id="rId8"/>
    <hyperlink ref="J17" r:id="rId9"/>
    <hyperlink ref="J18" r:id="rId10"/>
    <hyperlink ref="J23" r:id="rId11"/>
    <hyperlink ref="J24" r:id="rId12"/>
    <hyperlink ref="J26" r:id="rId13"/>
    <hyperlink ref="J92" r:id="rId14"/>
    <hyperlink ref="J96" r:id="rId15"/>
    <hyperlink ref="J97" r:id="rId16"/>
    <hyperlink ref="J101" r:id="rId17"/>
    <hyperlink ref="J104" r:id="rId18"/>
    <hyperlink ref="J105" r:id="rId19"/>
    <hyperlink ref="J108" r:id="rId20"/>
    <hyperlink ref="J168" r:id="rId21"/>
    <hyperlink ref="J174" r:id="rId22"/>
    <hyperlink ref="J177" r:id="rId23"/>
    <hyperlink ref="J178" r:id="rId24"/>
    <hyperlink ref="J179" r:id="rId25"/>
    <hyperlink ref="J180" r:id="rId26"/>
    <hyperlink ref="J183" r:id="rId27"/>
    <hyperlink ref="J184" r:id="rId28"/>
    <hyperlink ref="J190" r:id="rId29"/>
    <hyperlink ref="J193" r:id="rId30"/>
    <hyperlink ref="J195" r:id="rId31"/>
    <hyperlink ref="J196" r:id="rId32"/>
    <hyperlink ref="J197" r:id="rId33"/>
    <hyperlink ref="J198" r:id="rId34"/>
    <hyperlink ref="J201" r:id="rId35"/>
    <hyperlink ref="J206" r:id="rId36"/>
    <hyperlink ref="J210" r:id="rId37"/>
    <hyperlink ref="J216" r:id="rId38"/>
    <hyperlink ref="J217" r:id="rId39"/>
    <hyperlink ref="J218" r:id="rId40"/>
    <hyperlink ref="J220" r:id="rId41"/>
    <hyperlink ref="J221" r:id="rId42"/>
    <hyperlink ref="J222" r:id="rId43"/>
    <hyperlink ref="J223" r:id="rId44"/>
    <hyperlink ref="J224" r:id="rId45"/>
    <hyperlink ref="J225" r:id="rId46"/>
    <hyperlink ref="J226" r:id="rId47"/>
    <hyperlink ref="J227" r:id="rId48"/>
    <hyperlink ref="J228" r:id="rId49"/>
    <hyperlink ref="J229" r:id="rId50"/>
    <hyperlink ref="J230" r:id="rId51"/>
    <hyperlink ref="J231" r:id="rId52"/>
    <hyperlink ref="J232" r:id="rId53"/>
    <hyperlink ref="J233" r:id="rId54"/>
    <hyperlink ref="J234" r:id="rId55"/>
    <hyperlink ref="J236" r:id="rId56"/>
    <hyperlink ref="J237" r:id="rId57"/>
    <hyperlink ref="J238" r:id="rId58"/>
    <hyperlink ref="J239" r:id="rId59"/>
    <hyperlink ref="J240" r:id="rId60"/>
    <hyperlink ref="J241" r:id="rId61"/>
    <hyperlink ref="J242" r:id="rId62"/>
    <hyperlink ref="J243" r:id="rId63"/>
    <hyperlink ref="J244" r:id="rId64"/>
    <hyperlink ref="J245" r:id="rId65"/>
    <hyperlink ref="J247" r:id="rId66"/>
    <hyperlink ref="J248" r:id="rId67"/>
    <hyperlink ref="J249" r:id="rId68"/>
    <hyperlink ref="J250" r:id="rId69"/>
    <hyperlink ref="J251" r:id="rId70"/>
    <hyperlink ref="J252" r:id="rId71"/>
    <hyperlink ref="J253" r:id="rId72"/>
    <hyperlink ref="J254" r:id="rId73"/>
    <hyperlink ref="J255" r:id="rId74"/>
    <hyperlink ref="J256" r:id="rId75"/>
    <hyperlink ref="J257" r:id="rId76"/>
    <hyperlink ref="J258" r:id="rId77"/>
    <hyperlink ref="J259" r:id="rId78"/>
    <hyperlink ref="J260" r:id="rId79"/>
    <hyperlink ref="J261" r:id="rId80"/>
    <hyperlink ref="J262" r:id="rId81"/>
    <hyperlink ref="J263" r:id="rId82"/>
    <hyperlink ref="J264" r:id="rId83"/>
    <hyperlink ref="J265" r:id="rId84"/>
    <hyperlink ref="J266" r:id="rId85"/>
    <hyperlink ref="J267" r:id="rId86"/>
    <hyperlink ref="J268" r:id="rId87"/>
    <hyperlink ref="J269" r:id="rId88"/>
    <hyperlink ref="J270" r:id="rId89"/>
    <hyperlink ref="J271" r:id="rId90"/>
    <hyperlink ref="J272" r:id="rId91"/>
    <hyperlink ref="J273" r:id="rId92"/>
    <hyperlink ref="J274" r:id="rId93"/>
    <hyperlink ref="J275" r:id="rId94"/>
    <hyperlink ref="J276" r:id="rId95"/>
    <hyperlink ref="J277" r:id="rId96"/>
    <hyperlink ref="J278" r:id="rId97"/>
    <hyperlink ref="J279" r:id="rId98"/>
    <hyperlink ref="J280" r:id="rId99"/>
    <hyperlink ref="J281" r:id="rId100"/>
    <hyperlink ref="J282" r:id="rId101"/>
    <hyperlink ref="J283" r:id="rId102"/>
    <hyperlink ref="J284" r:id="rId103"/>
    <hyperlink ref="J285" r:id="rId104"/>
    <hyperlink ref="J286" r:id="rId105"/>
    <hyperlink ref="K215" r:id="rId106"/>
    <hyperlink ref="K216" r:id="rId107"/>
  </hyperlinks>
  <pageMargins left="0.70866141732283472" right="0.70866141732283472" top="0.74803149606299213" bottom="0.74803149606299213" header="0.31496062992125984" footer="0.31496062992125984"/>
  <pageSetup paperSize="9" scale="44" fitToHeight="0" orientation="landscape" r:id="rId108"/>
  <headerFooter>
    <oddFooter>&amp;C&amp;F&amp;R&amp;P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Cover</vt:lpstr>
      <vt:lpstr>Meetings or co-sponsored events</vt:lpstr>
      <vt:lpstr>Events</vt:lpstr>
      <vt:lpstr>Events!Impression_des_titres</vt:lpstr>
      <vt:lpstr>'Meetings or co-sponsored events'!Impression_des_titres</vt:lpstr>
      <vt:lpstr>Events!Zone_d_impression</vt:lpstr>
      <vt:lpstr>'Meetings or co-sponsored events'!Zone_d_impression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Siham</dc:creator>
  <cp:lastModifiedBy>IFPEB</cp:lastModifiedBy>
  <cp:lastPrinted>2013-05-30T14:27:41Z</cp:lastPrinted>
  <dcterms:created xsi:type="dcterms:W3CDTF">2013-05-27T16:30:54Z</dcterms:created>
  <dcterms:modified xsi:type="dcterms:W3CDTF">2013-05-31T08:43:44Z</dcterms:modified>
</cp:coreProperties>
</file>